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960" windowWidth="9720" windowHeight="7320" tabRatio="333" activeTab="0"/>
  </bookViews>
  <sheets>
    <sheet name="Лист3" sheetId="1" r:id="rId1"/>
  </sheets>
  <definedNames>
    <definedName name="_xlnm.Print_Titles" localSheetId="0">'Лист3'!$27:$27</definedName>
    <definedName name="_xlnm.Print_Area" localSheetId="0">'Лист3'!$A$1:$D$37</definedName>
  </definedNames>
  <calcPr fullCalcOnLoad="1"/>
</workbook>
</file>

<file path=xl/sharedStrings.xml><?xml version="1.0" encoding="utf-8"?>
<sst xmlns="http://schemas.openxmlformats.org/spreadsheetml/2006/main" count="35" uniqueCount="28">
  <si>
    <t>qobuleTis municipalitetis 2010 wlis adgilobriv biujetSi koreqtivebis Sesaxeb</t>
  </si>
  <si>
    <t>xarjebi mcirdeba</t>
  </si>
  <si>
    <t>#</t>
  </si>
  <si>
    <t>dasaxeleba</t>
  </si>
  <si>
    <t>Tanxa
( lari)</t>
  </si>
  <si>
    <t>sul mcirdeba</t>
  </si>
  <si>
    <t>Tanxa
(aTasi lari)</t>
  </si>
  <si>
    <t>sul izrdeba</t>
  </si>
  <si>
    <t>sul gamoTavisuflebuli saxsrebi</t>
  </si>
  <si>
    <t>Semosavlebis kleba</t>
  </si>
  <si>
    <t>arafinansuri aqtivebis kleba (gayidva)</t>
  </si>
  <si>
    <t>wlis dasawyisisaTvis arsebuli naSTi</t>
  </si>
  <si>
    <t>sul kleba</t>
  </si>
  <si>
    <t>xarjebis zrda</t>
  </si>
  <si>
    <t>qobuleTis sakrebulo</t>
  </si>
  <si>
    <t>transportis xarjebi</t>
  </si>
  <si>
    <t>ofisi</t>
  </si>
  <si>
    <t>StatgareSe (5 erTeuli)</t>
  </si>
  <si>
    <t>kompiuterebis SeZena</t>
  </si>
  <si>
    <t>gadaxra</t>
  </si>
  <si>
    <t>gansaxorcielebeli proeqtis mTliani Rirebulebaa    1 861 460 lari , proeqtis ganxorcielebis xangrZlovobaa 8 Tve</t>
  </si>
  <si>
    <t>aRmaSebelis gamzirze Coloqis mimdebare teritoriaze axali turistuli ekonomikuri zonis mowyobis mizniT wina mosamzadebeli samuSaoebis ganxorcieleba</t>
  </si>
  <si>
    <t>mokle anotacia</t>
  </si>
  <si>
    <t xml:space="preserve">dagrovili ekonomia </t>
  </si>
  <si>
    <t>gamgeobis administraciuli samsaxuri</t>
  </si>
  <si>
    <t>StatgareSe Sromis anazRaureba</t>
  </si>
  <si>
    <t>q.qobuleTSi (saavadmyofos ubnis) saniaRvre arxis reabilitacia</t>
  </si>
  <si>
    <t xml:space="preserve"> 420 lariani ganakveTiT erTi erTeulis ayvana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</si>
</sst>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.##0_);_(* \(#.##0\);_(* &quot;-&quot;??_);_(@_)"/>
    <numFmt numFmtId="192" formatCode="#,##0.0"/>
    <numFmt numFmtId="193" formatCode="#&quot; &quot;##0.0"/>
    <numFmt numFmtId="194" formatCode="#&quot; &quot;##0"/>
    <numFmt numFmtId="195" formatCode="#&quot; &quot;##0.000"/>
    <numFmt numFmtId="196" formatCode="_-* #,##0_ _-;\-* #,##0_ _-;_-* &quot;-&quot;??_ _-;_-@_-"/>
    <numFmt numFmtId="197" formatCode="0.000"/>
    <numFmt numFmtId="198" formatCode="_-* #,##0.0_ _-;\-* #,##0.0_ _-;_-* &quot;-&quot;?_ _-;_-@_-"/>
  </numFmts>
  <fonts count="22">
    <font>
      <sz val="10"/>
      <name val="Arial"/>
      <family val="0"/>
    </font>
    <font>
      <sz val="10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sz val="8"/>
      <name val="Arial"/>
      <family val="0"/>
    </font>
    <font>
      <b/>
      <sz val="14"/>
      <name val="AcadNusx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cadNusx"/>
      <family val="0"/>
    </font>
    <font>
      <b/>
      <sz val="11"/>
      <name val="Courier New"/>
      <family val="3"/>
    </font>
    <font>
      <sz val="11"/>
      <name val="AcadNusx"/>
      <family val="0"/>
    </font>
    <font>
      <b/>
      <sz val="10"/>
      <name val="AcadNusx"/>
      <family val="0"/>
    </font>
    <font>
      <b/>
      <i/>
      <sz val="14"/>
      <name val="AcadNusx"/>
      <family val="0"/>
    </font>
    <font>
      <sz val="10"/>
      <name val="Courier New"/>
      <family val="3"/>
    </font>
    <font>
      <sz val="11"/>
      <name val="Courier New"/>
      <family val="3"/>
    </font>
    <font>
      <b/>
      <sz val="13"/>
      <name val="AcadNusx"/>
      <family val="0"/>
    </font>
    <font>
      <b/>
      <sz val="12"/>
      <name val="Courier New"/>
      <family val="3"/>
    </font>
    <font>
      <i/>
      <sz val="14"/>
      <name val="AcadNusx"/>
      <family val="0"/>
    </font>
    <font>
      <i/>
      <sz val="14"/>
      <name val="LitNusx"/>
      <family val="2"/>
    </font>
    <font>
      <sz val="12"/>
      <name val="Courier New"/>
      <family val="3"/>
    </font>
    <font>
      <b/>
      <sz val="10"/>
      <name val="Courier New"/>
      <family val="3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thin">
        <color indexed="22"/>
      </top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thin">
        <color indexed="2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22"/>
      </top>
      <bottom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94" fontId="9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92" fontId="14" fillId="0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3" fontId="14" fillId="0" borderId="2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3" fontId="14" fillId="0" borderId="5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193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93" fontId="14" fillId="0" borderId="2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93" fontId="14" fillId="0" borderId="13" xfId="0" applyNumberFormat="1" applyFont="1" applyFill="1" applyBorder="1" applyAlignment="1">
      <alignment horizontal="center" vertical="center"/>
    </xf>
    <xf numFmtId="193" fontId="19" fillId="0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92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93" fontId="14" fillId="0" borderId="1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left" vertical="center" wrapText="1" indent="2"/>
      <protection/>
    </xf>
    <xf numFmtId="193" fontId="14" fillId="0" borderId="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 indent="2"/>
      <protection/>
    </xf>
    <xf numFmtId="196" fontId="9" fillId="0" borderId="14" xfId="20" applyNumberFormat="1" applyFont="1" applyBorder="1" applyAlignment="1">
      <alignment horizontal="center" vertical="center"/>
    </xf>
    <xf numFmtId="197" fontId="0" fillId="0" borderId="0" xfId="0" applyNumberFormat="1" applyAlignment="1">
      <alignment/>
    </xf>
    <xf numFmtId="197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189" fontId="9" fillId="0" borderId="1" xfId="20" applyNumberFormat="1" applyFont="1" applyFill="1" applyBorder="1" applyAlignment="1">
      <alignment horizontal="center" vertical="center"/>
    </xf>
    <xf numFmtId="189" fontId="16" fillId="0" borderId="1" xfId="20" applyNumberFormat="1" applyFont="1" applyFill="1" applyBorder="1" applyAlignment="1">
      <alignment horizontal="center" vertical="center"/>
    </xf>
    <xf numFmtId="189" fontId="14" fillId="0" borderId="8" xfId="2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 indent="2"/>
      <protection/>
    </xf>
    <xf numFmtId="196" fontId="14" fillId="0" borderId="4" xfId="2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94" fontId="2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92" fontId="21" fillId="0" borderId="0" xfId="0" applyNumberFormat="1" applyFont="1" applyBorder="1" applyAlignment="1">
      <alignment horizontal="center" vertical="center"/>
    </xf>
    <xf numFmtId="193" fontId="20" fillId="0" borderId="1" xfId="0" applyNumberFormat="1" applyFont="1" applyFill="1" applyBorder="1" applyAlignment="1">
      <alignment horizontal="center" vertical="center"/>
    </xf>
    <xf numFmtId="192" fontId="21" fillId="0" borderId="1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/>
    </xf>
    <xf numFmtId="192" fontId="1" fillId="0" borderId="1" xfId="0" applyNumberFormat="1" applyFont="1" applyBorder="1" applyAlignment="1">
      <alignment/>
    </xf>
    <xf numFmtId="194" fontId="1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92" fontId="21" fillId="0" borderId="18" xfId="0" applyNumberFormat="1" applyFont="1" applyBorder="1" applyAlignment="1">
      <alignment horizontal="center" vertical="center"/>
    </xf>
    <xf numFmtId="192" fontId="1" fillId="0" borderId="1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92" fontId="3" fillId="0" borderId="1" xfId="0" applyNumberFormat="1" applyFont="1" applyBorder="1" applyAlignment="1">
      <alignment horizontal="center" vertical="center"/>
    </xf>
    <xf numFmtId="193" fontId="9" fillId="3" borderId="1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89" fontId="0" fillId="0" borderId="21" xfId="20" applyNumberFormat="1" applyFont="1" applyBorder="1" applyAlignment="1">
      <alignment horizontal="center"/>
    </xf>
    <xf numFmtId="192" fontId="1" fillId="0" borderId="22" xfId="0" applyNumberFormat="1" applyFont="1" applyBorder="1" applyAlignment="1">
      <alignment horizontal="center" vertical="center"/>
    </xf>
    <xf numFmtId="194" fontId="9" fillId="0" borderId="23" xfId="0" applyNumberFormat="1" applyFont="1" applyFill="1" applyBorder="1" applyAlignment="1">
      <alignment horizontal="center" vertical="center"/>
    </xf>
    <xf numFmtId="195" fontId="1" fillId="0" borderId="24" xfId="0" applyNumberFormat="1" applyFont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96" fontId="14" fillId="0" borderId="26" xfId="2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10" fillId="0" borderId="21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 indent="4"/>
    </xf>
    <xf numFmtId="0" fontId="15" fillId="0" borderId="32" xfId="0" applyFont="1" applyBorder="1" applyAlignment="1">
      <alignment horizontal="left" vertical="center" wrapText="1" indent="4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 indent="4"/>
    </xf>
    <xf numFmtId="0" fontId="15" fillId="0" borderId="23" xfId="0" applyFont="1" applyBorder="1" applyAlignment="1">
      <alignment horizontal="left" vertical="center" wrapText="1" indent="4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41"/>
  <sheetViews>
    <sheetView tabSelected="1" view="pageBreakPreview" zoomScaleSheetLayoutView="100" workbookViewId="0" topLeftCell="B2">
      <selection activeCell="D35" sqref="D35"/>
    </sheetView>
  </sheetViews>
  <sheetFormatPr defaultColWidth="9.140625" defaultRowHeight="12.75"/>
  <cols>
    <col min="1" max="1" width="5.00390625" style="0" customWidth="1"/>
    <col min="2" max="2" width="87.00390625" style="0" customWidth="1"/>
    <col min="3" max="3" width="17.57421875" style="1" customWidth="1"/>
    <col min="4" max="4" width="92.28125" style="51" customWidth="1"/>
    <col min="5" max="5" width="14.00390625" style="0" customWidth="1"/>
    <col min="6" max="6" width="13.57421875" style="0" customWidth="1"/>
  </cols>
  <sheetData>
    <row r="1" spans="3:4" ht="1.5" customHeight="1">
      <c r="C1" s="2"/>
      <c r="D1" s="50"/>
    </row>
    <row r="2" spans="1:4" ht="34.5" customHeight="1">
      <c r="A2" s="92" t="s">
        <v>0</v>
      </c>
      <c r="B2" s="92"/>
      <c r="C2" s="92"/>
      <c r="D2" s="92"/>
    </row>
    <row r="3" spans="1:3" ht="30" customHeight="1" thickBot="1">
      <c r="A3" s="88" t="s">
        <v>1</v>
      </c>
      <c r="B3" s="88"/>
      <c r="C3" s="88"/>
    </row>
    <row r="4" spans="1:4" ht="30.75" customHeight="1" thickBot="1">
      <c r="A4" s="79" t="s">
        <v>2</v>
      </c>
      <c r="B4" s="80" t="s">
        <v>3</v>
      </c>
      <c r="C4" s="81" t="s">
        <v>4</v>
      </c>
      <c r="D4" s="82"/>
    </row>
    <row r="5" spans="1:4" ht="30.75" customHeight="1">
      <c r="A5" s="75">
        <v>1</v>
      </c>
      <c r="B5" s="76" t="s">
        <v>26</v>
      </c>
      <c r="C5" s="77">
        <v>110000</v>
      </c>
      <c r="D5" s="78" t="s">
        <v>20</v>
      </c>
    </row>
    <row r="6" spans="1:4" ht="25.5" customHeight="1">
      <c r="A6" s="70">
        <v>2</v>
      </c>
      <c r="B6" s="83" t="s">
        <v>24</v>
      </c>
      <c r="C6" s="71">
        <v>1260</v>
      </c>
      <c r="D6" s="72" t="s">
        <v>23</v>
      </c>
    </row>
    <row r="7" spans="1:4" ht="21" customHeight="1" thickBot="1">
      <c r="A7" s="89" t="s">
        <v>5</v>
      </c>
      <c r="B7" s="90"/>
      <c r="C7" s="73">
        <f>SUM(C5:C6)</f>
        <v>111260</v>
      </c>
      <c r="D7" s="74"/>
    </row>
    <row r="8" spans="1:4" ht="27.75" customHeight="1">
      <c r="A8" s="91"/>
      <c r="B8" s="91"/>
      <c r="C8" s="91"/>
      <c r="D8" s="57"/>
    </row>
    <row r="9" spans="1:4" ht="29.25" customHeight="1" hidden="1">
      <c r="A9" s="3"/>
      <c r="B9" s="3"/>
      <c r="C9" s="63"/>
      <c r="D9" s="58"/>
    </row>
    <row r="10" spans="1:4" ht="15" hidden="1">
      <c r="A10" s="5"/>
      <c r="B10" s="7"/>
      <c r="C10" s="8"/>
      <c r="D10" s="57"/>
    </row>
    <row r="11" spans="1:4" ht="1.5" customHeight="1" hidden="1">
      <c r="A11" s="5"/>
      <c r="B11" s="7"/>
      <c r="C11" s="8"/>
      <c r="D11" s="57"/>
    </row>
    <row r="12" spans="1:4" ht="33.75" customHeight="1" hidden="1">
      <c r="A12" s="5"/>
      <c r="B12" s="9"/>
      <c r="C12" s="10"/>
      <c r="D12" s="57"/>
    </row>
    <row r="13" spans="1:4" ht="15" hidden="1">
      <c r="A13" s="11"/>
      <c r="B13" s="12"/>
      <c r="C13" s="13"/>
      <c r="D13" s="57"/>
    </row>
    <row r="14" spans="1:4" ht="20.25" customHeight="1" hidden="1">
      <c r="A14" s="11"/>
      <c r="B14" s="14"/>
      <c r="C14" s="13"/>
      <c r="D14" s="57"/>
    </row>
    <row r="15" spans="1:4" ht="0.75" customHeight="1" hidden="1">
      <c r="A15" s="15"/>
      <c r="B15" s="16"/>
      <c r="C15" s="43"/>
      <c r="D15" s="57"/>
    </row>
    <row r="16" spans="1:6" ht="18.75" customHeight="1" hidden="1">
      <c r="A16" s="84"/>
      <c r="B16" s="85"/>
      <c r="C16" s="42"/>
      <c r="D16" s="59"/>
      <c r="F16" s="17"/>
    </row>
    <row r="17" spans="1:4" ht="30" customHeight="1">
      <c r="A17" s="18"/>
      <c r="B17" s="62" t="s">
        <v>8</v>
      </c>
      <c r="C17" s="41">
        <f>SUM(C16,C7)</f>
        <v>111260</v>
      </c>
      <c r="D17" s="59"/>
    </row>
    <row r="18" spans="1:4" ht="24" customHeight="1" hidden="1">
      <c r="A18" s="86" t="s">
        <v>9</v>
      </c>
      <c r="B18" s="86"/>
      <c r="C18" s="86"/>
      <c r="D18" s="57"/>
    </row>
    <row r="19" spans="1:4" ht="18" customHeight="1" hidden="1">
      <c r="A19" s="19"/>
      <c r="B19" s="19"/>
      <c r="C19" s="20"/>
      <c r="D19" s="57"/>
    </row>
    <row r="20" spans="1:4" ht="37.5" customHeight="1" hidden="1">
      <c r="A20" s="3" t="s">
        <v>2</v>
      </c>
      <c r="B20" s="3" t="s">
        <v>3</v>
      </c>
      <c r="C20" s="4" t="s">
        <v>6</v>
      </c>
      <c r="D20" s="57"/>
    </row>
    <row r="21" spans="1:4" ht="22.5" customHeight="1" hidden="1">
      <c r="A21" s="5">
        <v>1</v>
      </c>
      <c r="B21" s="7" t="s">
        <v>10</v>
      </c>
      <c r="C21" s="21"/>
      <c r="D21" s="57"/>
    </row>
    <row r="22" spans="1:4" ht="15" hidden="1">
      <c r="A22" s="22">
        <v>2</v>
      </c>
      <c r="B22" s="23" t="s">
        <v>11</v>
      </c>
      <c r="C22" s="24"/>
      <c r="D22" s="57"/>
    </row>
    <row r="23" spans="1:4" ht="26.25" customHeight="1" hidden="1">
      <c r="A23" s="84" t="s">
        <v>12</v>
      </c>
      <c r="B23" s="85" t="s">
        <v>7</v>
      </c>
      <c r="C23" s="25">
        <f>SUM(C21:C22)</f>
        <v>0</v>
      </c>
      <c r="D23" s="60"/>
    </row>
    <row r="24" spans="1:4" ht="10.5" customHeight="1" hidden="1">
      <c r="A24" s="26"/>
      <c r="B24" s="27"/>
      <c r="C24" s="28"/>
      <c r="D24" s="57"/>
    </row>
    <row r="25" spans="1:4" ht="36.75" customHeight="1">
      <c r="A25" s="87" t="s">
        <v>13</v>
      </c>
      <c r="B25" s="87"/>
      <c r="C25" s="87"/>
      <c r="D25" s="60"/>
    </row>
    <row r="26" spans="1:4" ht="12" customHeight="1" hidden="1">
      <c r="A26" s="29"/>
      <c r="B26" s="29"/>
      <c r="C26" s="29"/>
      <c r="D26" s="53"/>
    </row>
    <row r="27" spans="1:4" ht="30" customHeight="1">
      <c r="A27" s="3" t="s">
        <v>2</v>
      </c>
      <c r="B27" s="66" t="s">
        <v>3</v>
      </c>
      <c r="C27" s="67" t="s">
        <v>4</v>
      </c>
      <c r="D27" s="68" t="s">
        <v>22</v>
      </c>
    </row>
    <row r="28" spans="1:4" ht="0.75" customHeight="1" hidden="1">
      <c r="A28" s="30">
        <v>1</v>
      </c>
      <c r="B28" s="31" t="s">
        <v>14</v>
      </c>
      <c r="C28" s="32">
        <f>SUM(C29:C32)</f>
        <v>0</v>
      </c>
      <c r="D28" s="54"/>
    </row>
    <row r="29" spans="1:4" ht="15" customHeight="1" hidden="1">
      <c r="A29" s="33"/>
      <c r="B29" s="34" t="s">
        <v>15</v>
      </c>
      <c r="C29" s="24"/>
      <c r="D29" s="54"/>
    </row>
    <row r="30" spans="1:4" ht="15" customHeight="1" hidden="1">
      <c r="A30" s="11"/>
      <c r="B30" s="34" t="s">
        <v>16</v>
      </c>
      <c r="C30" s="35"/>
      <c r="D30" s="54"/>
    </row>
    <row r="31" spans="1:4" ht="15" customHeight="1" hidden="1">
      <c r="A31" s="11"/>
      <c r="B31" s="34" t="s">
        <v>17</v>
      </c>
      <c r="C31" s="35"/>
      <c r="D31" s="54"/>
    </row>
    <row r="32" spans="1:4" ht="15" customHeight="1" hidden="1">
      <c r="A32" s="11"/>
      <c r="B32" s="36" t="s">
        <v>18</v>
      </c>
      <c r="C32" s="35"/>
      <c r="D32" s="54"/>
    </row>
    <row r="33" spans="1:4" ht="21" customHeight="1">
      <c r="A33" s="44">
        <v>1</v>
      </c>
      <c r="B33" s="61" t="s">
        <v>24</v>
      </c>
      <c r="C33" s="6">
        <f>SUM(C34:C34)</f>
        <v>1260</v>
      </c>
      <c r="D33" s="56"/>
    </row>
    <row r="34" spans="1:4" ht="21.75" customHeight="1">
      <c r="A34" s="45"/>
      <c r="B34" s="48" t="s">
        <v>25</v>
      </c>
      <c r="C34" s="49">
        <f>420*3</f>
        <v>1260</v>
      </c>
      <c r="D34" s="65" t="s">
        <v>27</v>
      </c>
    </row>
    <row r="35" spans="1:4" ht="42" customHeight="1">
      <c r="A35" s="46">
        <v>2</v>
      </c>
      <c r="B35" s="47" t="s">
        <v>21</v>
      </c>
      <c r="C35" s="37">
        <v>110000</v>
      </c>
      <c r="D35" s="64"/>
    </row>
    <row r="36" spans="1:5" ht="27.75" customHeight="1">
      <c r="A36" s="84" t="s">
        <v>7</v>
      </c>
      <c r="B36" s="85"/>
      <c r="C36" s="41">
        <f>C35+C33</f>
        <v>111260</v>
      </c>
      <c r="D36" s="52"/>
      <c r="E36" s="38"/>
    </row>
    <row r="37" spans="1:6" ht="23.25" customHeight="1">
      <c r="A37" s="84" t="s">
        <v>19</v>
      </c>
      <c r="B37" s="85"/>
      <c r="C37" s="69">
        <f>C7+C16-C23-C36</f>
        <v>0</v>
      </c>
      <c r="D37" s="55"/>
      <c r="F37" s="38"/>
    </row>
    <row r="38" ht="12.75">
      <c r="C38" s="39"/>
    </row>
    <row r="39" ht="6.75" customHeight="1">
      <c r="C39" s="40"/>
    </row>
    <row r="41" ht="12.75">
      <c r="C41" s="39"/>
    </row>
  </sheetData>
  <mergeCells count="10">
    <mergeCell ref="A3:C3"/>
    <mergeCell ref="A7:B7"/>
    <mergeCell ref="A8:C8"/>
    <mergeCell ref="A2:D2"/>
    <mergeCell ref="A36:B36"/>
    <mergeCell ref="A37:B37"/>
    <mergeCell ref="A16:B16"/>
    <mergeCell ref="A18:C18"/>
    <mergeCell ref="A23:B23"/>
    <mergeCell ref="A25:C25"/>
  </mergeCells>
  <printOptions horizontalCentered="1"/>
  <pageMargins left="0.3937007874015748" right="0.1968503937007874" top="0.44" bottom="0.2362204724409449" header="0.31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2010-10-28T12:02:59Z</cp:lastPrinted>
  <dcterms:created xsi:type="dcterms:W3CDTF">1996-10-08T23:32:33Z</dcterms:created>
  <dcterms:modified xsi:type="dcterms:W3CDTF">2010-10-28T12:03:06Z</dcterms:modified>
  <cp:category/>
  <cp:version/>
  <cp:contentType/>
  <cp:contentStatus/>
</cp:coreProperties>
</file>