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700" activeTab="0"/>
  </bookViews>
  <sheets>
    <sheet name="axali tarifi" sheetId="1" r:id="rId1"/>
    <sheet name="Лист1" sheetId="2" r:id="rId2"/>
  </sheets>
  <definedNames/>
  <calcPr fullCalcOnLoad="1"/>
</workbook>
</file>

<file path=xl/comments1.xml><?xml version="1.0" encoding="utf-8"?>
<comments xmlns="http://schemas.openxmlformats.org/spreadsheetml/2006/main">
  <authors>
    <author>Lamara</author>
  </authors>
  <commentList>
    <comment ref="B25" authorId="0">
      <text>
        <r>
          <rPr>
            <b/>
            <sz val="8"/>
            <rFont val="Tahoma"/>
            <family val="0"/>
          </rPr>
          <t>Lamara:</t>
        </r>
        <r>
          <rPr>
            <sz val="8"/>
            <rFont val="Tahoma"/>
            <family val="0"/>
          </rPr>
          <t xml:space="preserve">
</t>
        </r>
      </text>
    </comment>
    <comment ref="A28" authorId="0">
      <text>
        <r>
          <rPr>
            <b/>
            <sz val="8"/>
            <rFont val="Tahoma"/>
            <family val="0"/>
          </rPr>
          <t>Lamara:</t>
        </r>
        <r>
          <rPr>
            <sz val="8"/>
            <rFont val="Tahoma"/>
            <family val="0"/>
          </rPr>
          <t xml:space="preserve">
</t>
        </r>
      </text>
    </comment>
  </commentList>
</comments>
</file>

<file path=xl/sharedStrings.xml><?xml version="1.0" encoding="utf-8"?>
<sst xmlns="http://schemas.openxmlformats.org/spreadsheetml/2006/main" count="124" uniqueCount="93">
  <si>
    <t>1.</t>
  </si>
  <si>
    <t>2.</t>
  </si>
  <si>
    <t>3.</t>
  </si>
  <si>
    <t>4.</t>
  </si>
  <si>
    <t>lari</t>
  </si>
  <si>
    <t>5.</t>
  </si>
  <si>
    <t>programis dafinansebis wyaroebi:</t>
  </si>
  <si>
    <t>7.</t>
  </si>
  <si>
    <t>8.</t>
  </si>
  <si>
    <t>#</t>
  </si>
  <si>
    <t>programis miznebi</t>
  </si>
  <si>
    <t>miznebis miRwevis Sefasebis indikatorebi</t>
  </si>
  <si>
    <t>9.</t>
  </si>
  <si>
    <t>raodenoba</t>
  </si>
  <si>
    <t>sul</t>
  </si>
  <si>
    <t>noemberi</t>
  </si>
  <si>
    <t>seqtemberi</t>
  </si>
  <si>
    <t>oqtomberi</t>
  </si>
  <si>
    <t>agvisto</t>
  </si>
  <si>
    <t>ivlisi</t>
  </si>
  <si>
    <t>ivnisi</t>
  </si>
  <si>
    <t>maisi</t>
  </si>
  <si>
    <t>aprili</t>
  </si>
  <si>
    <t>marti</t>
  </si>
  <si>
    <t>Tebervali</t>
  </si>
  <si>
    <t>ianvari</t>
  </si>
  <si>
    <t>saqmianobis aRwera</t>
  </si>
  <si>
    <t>b.a.</t>
  </si>
  <si>
    <t>b) damatebiTi</t>
  </si>
  <si>
    <t>programis biujeti</t>
  </si>
  <si>
    <t>ZiriTadi</t>
  </si>
  <si>
    <t>damatebiTi</t>
  </si>
  <si>
    <t>wyaros dasaxeleba</t>
  </si>
  <si>
    <t>programiT gaTvaliswinebuli RonisZiebis dasaxeleba
(detalurad gaSifruli)</t>
  </si>
  <si>
    <t>dekembe
ri</t>
  </si>
  <si>
    <t>damatebiTi informacia:</t>
  </si>
  <si>
    <t>programis (qveprogramis) miznebi da maTi miRwevis Sefasebis indikatorebi:</t>
  </si>
  <si>
    <t>2012 weli</t>
  </si>
  <si>
    <t>erTeulis dasaxeleba</t>
  </si>
  <si>
    <t>erTeulis  fasi</t>
  </si>
  <si>
    <t>sul RonisZiebis xarji (lari)</t>
  </si>
  <si>
    <t>socialuri uzrunvelyofa</t>
  </si>
  <si>
    <t>sul socialuri uzrunvelyofa</t>
  </si>
  <si>
    <t>X</t>
  </si>
  <si>
    <t>problemis aRwera da misi aqtualobis dasabuTeba an|danormatiuli aqti, romlis safuZvelzec dgeba programa.</t>
  </si>
  <si>
    <t>programis  saxelwodeba:</t>
  </si>
  <si>
    <t>programis  dawyebisa da damTavrebis TariRi:</t>
  </si>
  <si>
    <t xml:space="preserve">programis  mTliani biujeti  </t>
  </si>
  <si>
    <t>programis  ganxocielebaze pasuxismgebeli organo:</t>
  </si>
  <si>
    <t>programis  samoqmedo gegma dasaxuli miznebisa da amocanebis mixedviT:</t>
  </si>
  <si>
    <t>a) programis  dafinanseba wlebis mixedviT</t>
  </si>
  <si>
    <t xml:space="preserve">qobuleTis municipalitetis adgilobrivi biujeti </t>
  </si>
  <si>
    <t>b) programis xarjebi RonisZiebaTa mixedviT</t>
  </si>
  <si>
    <t>beneficiari</t>
  </si>
  <si>
    <t>programiT gaTvaliswinebuli daxmarebis beneficiarze gacemis maCvenebeli</t>
  </si>
  <si>
    <t>beneficiarTa kmayofilebis donis gazrda</t>
  </si>
  <si>
    <t xml:space="preserve">                                                                                                        qobuleTis gamgeobis municipalitetis
 programa
</t>
  </si>
  <si>
    <r>
      <t xml:space="preserve">a) ZiriTadi _ </t>
    </r>
    <r>
      <rPr>
        <b/>
        <sz val="11"/>
        <rFont val="AcadNusx"/>
        <family val="0"/>
      </rPr>
      <t xml:space="preserve">adgilobrivi biujeti </t>
    </r>
  </si>
  <si>
    <t>2013 weli</t>
  </si>
  <si>
    <t>municipalitetis gamgeobis janmrTelobisa da socialuri dacvis samsaxuri</t>
  </si>
  <si>
    <t>2012 wlisaTvis
zomis erTeuli  lari</t>
  </si>
  <si>
    <t>“ 1 ianvari “  2012  w.</t>
  </si>
  <si>
    <t>“ 31 dekemberi “  2012  w.</t>
  </si>
  <si>
    <t>2014 weli</t>
  </si>
  <si>
    <t xml:space="preserve">omis monawileebze  da daRupulTa ojaxis wevrebze sadResaswaulo dReebis organizebisa da daxmarebis  programa </t>
  </si>
  <si>
    <t>10 300(aTiaTas samasi)  lari</t>
  </si>
  <si>
    <t xml:space="preserve">         programis mizania qobuleTis municipalitetis  teritoriaze mcxovrebi omisa da SeiaraRebuli Zalebis veteranebis, maTTan gaTanabrebuli pirebis, omSi daRupulTa ojaxis wevrebis, samxedro Zalebis veteranebis da marCenaldakargulTa ukdavyofis da sadResaswaulo dReebis uzrunvelyofa, programa iTvaliswinebs samSoblos dacvisas daRupulTa da omis Semdgom gardacvlil meomarTa ukdavyofas, sadResaswaulo dReebis organizebas. programas kanonmdeblobiT dadgenili wesiT, aregulirebs 2000 wlis saqarTvelos kanoni `samSoblos dacvisas daRupulTa da omis Semdgom gardacvlil meomarTa xsovnis ukvdavyofis Sesaxeb~ da aseve 1995 wlis saqarTvelos kanoni `omisa da samxedro Zalebis veteranebis Sesaxeb~ muxli 14, punqti `g~, muxli 15, punqti `g~, muxli 16, punqti `g~, muxli 17, punqti `b~. 
saqarTvelos kanonis ~samSoblos dacvisas daRupulTa da omis Semdgom gardacvlil meomarTa xsovnis ukvdavsayofis Sesaxeb~ me-11 muxlis pirveli punqtisa da `omisa da samxedro Zalebis veteranebis Sesaxeb 1995 wlis kanonis~ 21 muxlis Tanaxmad gardacvlili omis monawilis ojaxebze gamoiyofa erTjeradi finansuri daxmareba  250 laris odenobiT dakrZalvis xarjebis anazRaurebis mizniT.
</t>
  </si>
  <si>
    <t xml:space="preserve"> omis invalidebis, omSi daRupulTa ojaxebis, omebis monawileebis, maTTan gaTanabrebuli pirebis da samxedro Zalebis veteranebis socialuri dacva. maTTvis  materialuri da moraluri mxardaWera</t>
  </si>
  <si>
    <t>ukvdavyofis da sadResaswaulo dReebis organizeba</t>
  </si>
  <si>
    <t>gardacvlil veteranTa ojaxebze erTjeradi materialuri daxmarebis gacema</t>
  </si>
  <si>
    <t>erTjeradi materialuri daxmarebis gacema</t>
  </si>
  <si>
    <t xml:space="preserve">II msoflio omis monawileebze 9 maisTan dakavSirebiT erTjeradi materialuri daxmarebis gacema   </t>
  </si>
  <si>
    <t xml:space="preserve">II msoflio omSi daRupulTa ojaxis wevrebze 9 maisTan dakavSirebiT erTjeradi materialuri daxmarebis gacema   </t>
  </si>
  <si>
    <t xml:space="preserve">saqarTvelos teritoriuli mTlianobisaTvis brZolaSi dainvalidebulTa da amave omSi daRupulTa ojaxis wevrebze 27 seqtemberTan dakavSirebiT materialuri daxmarebis gacema   </t>
  </si>
  <si>
    <t>9 maiss faSizmze gamarjvebisadmi miZRvnili sazeimo banketi</t>
  </si>
  <si>
    <t>saqarTvelos teritoriuli mTlianobisaTvis brZolebSi daRupulTa memorialTan mudmivi cecxlisaTvi bunebrivi airis gadasaxadi</t>
  </si>
  <si>
    <t xml:space="preserve">memorialis Semkoba: , 16 Tebervali, 9 maisi, 26 maisi, 7 agvisto, 27 seqtemberi </t>
  </si>
  <si>
    <t>dRe</t>
  </si>
  <si>
    <t>kub. m</t>
  </si>
  <si>
    <r>
      <t>10. programis  mosargeble pirTa SerCevis wesi:</t>
    </r>
    <r>
      <rPr>
        <sz val="12"/>
        <rFont val="AcadNusx"/>
        <family val="0"/>
      </rPr>
      <t xml:space="preserve">
</t>
    </r>
    <r>
      <rPr>
        <b/>
        <sz val="12"/>
        <rFont val="AcadNusx"/>
        <family val="0"/>
      </rPr>
      <t xml:space="preserve">1. </t>
    </r>
    <r>
      <rPr>
        <sz val="12"/>
        <rFont val="AcadNusx"/>
        <family val="0"/>
      </rPr>
      <t xml:space="preserve">socialuri momsaxureobis saagentos aWaris avtonomiuri respublikis filialis mier mowodebuli informacia aRniSnul beneficiarTa raodenobisa da Sesabamisi kodis  Sesaxeb.
</t>
    </r>
    <r>
      <rPr>
        <b/>
        <sz val="12"/>
        <rFont val="AcadNusx"/>
        <family val="0"/>
      </rPr>
      <t xml:space="preserve">2. </t>
    </r>
    <r>
      <rPr>
        <sz val="12"/>
        <rFont val="AcadNusx"/>
        <family val="0"/>
      </rPr>
      <t xml:space="preserve">saqarTvelos kanonis ~samSoblos dacvisas daRupulTa da omis Semdgom gardacvlil meomarTa xsovnis ukvdavsayofis Sesaxeb~ me-11 muxlis pirveli punqtisa da `omisa da samxedro Zalebis veteranebis Sesaxeb 1995 wlis kanonis~ 21 muxlis Tanaxmad gardacvalil veteranTa dakrZalvis Tanxis moTxovnaze uflebamosili piridan  Semosuli gancxadebebi
</t>
    </r>
  </si>
  <si>
    <t>Sesyidvis obieqtis dasaxeleba da mokle aRwera</t>
  </si>
  <si>
    <t>Sesyidvis ganxorcielebis vadebi</t>
  </si>
  <si>
    <t>Sesyidvis ganxorcielebis forma</t>
  </si>
  <si>
    <t>Sesyidvis dagegmili Tanxa</t>
  </si>
  <si>
    <t>SeniSvna</t>
  </si>
  <si>
    <t>yvavilebis Sesyidva</t>
  </si>
  <si>
    <t>gamartivebuli Sesyidva</t>
  </si>
  <si>
    <t>sazeimo sufris uzrunvelyofa</t>
  </si>
  <si>
    <t>II kvartali                    2012 weli</t>
  </si>
  <si>
    <t>I kvartali                      2012 weli</t>
  </si>
  <si>
    <t>11. programis farglebSi dagegmili saxelmwifo Sesyidvebi</t>
  </si>
  <si>
    <t xml:space="preserve">     SeniSvna: me-4 punqtSi miTiTebuli memorialis SemkobisaTvis saWiroa 5 cali gvirgvini  da 200 cali vardi.</t>
  </si>
  <si>
    <t xml:space="preserve">a) materialuri resursis gacemis sqema:
1. sadResaswaulo dRisadmi erTjeradi daxmarebis gacemis SemTxvevaSi programis me-10 punqtisa da Sesabamisi samsaxuris mier momzadebuli siis safuZvelze gamgeblis brZanebis Tanaxmad igzavneba safinanso samsaxurSi dafinansebis mizniT.
      2. omis veteranis gardacvalebis SemTxvevaSi uflebamosili piri mimarTavs municipalitetis gamgeobas gancxadebiT programiT gaTvaliswinebuli erTjeradi daxmarebis misaRebad. gancxadeba municipalitetis gamgebelis an da gamgeblis moadgilis rezoluciiT Sedis saTanado samsaxurSi sadac  ganixileba warmodgenili dokumentacia da xdeba maTi sisruleSi moyvana. ris Semdegac samsaxuri mimarTavs gamgebels TxovniT daxmarebis gacemis Taobaze, sakiTxis dadebiTad gadawyvetis SemTxvevaSi, gamgeblis brZaneba TandarTuli dokumentaciebTan erTad igzavneba safinanso samsaxurSi dafinansebis mizniT.
  b)  omis monawilis gardacvalebis SemTxvevaSi, ojaxze erTjeradi materialuri daxmarebis gasacemad warmodgenili unda iyos Sedegi dokumenTacia:
    1. ojaxis uflebamosili warmomadgenlis gancxadeba municipalitetis gamgeblis saxelze;
    2. ojaxis uflebamosili warmomadgenlis piradobis mowmobis asli;
    3. gardacvalebis mowmobis asli dedanTan erTad;
    4. veteranis mowmobis asli. 
    5. Sesabamisi qalaqis, Temis, soflis rwmunebulis rwmuneba  uflebamosili warmomadgenlis Taobaze.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</si>
</sst>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0.000"/>
    <numFmt numFmtId="203" formatCode="#,##0.0000"/>
    <numFmt numFmtId="204" formatCode="0.0%"/>
  </numFmts>
  <fonts count="39">
    <font>
      <sz val="10"/>
      <name val="Arial Cyr"/>
      <family val="0"/>
    </font>
    <font>
      <sz val="10"/>
      <name val="AcadNusx"/>
      <family val="0"/>
    </font>
    <font>
      <b/>
      <sz val="14"/>
      <name val="AcadNusx"/>
      <family val="0"/>
    </font>
    <font>
      <b/>
      <sz val="16"/>
      <name val="AcadNusx"/>
      <family val="0"/>
    </font>
    <font>
      <sz val="12"/>
      <name val="AcadNusx"/>
      <family val="0"/>
    </font>
    <font>
      <b/>
      <sz val="12"/>
      <name val="AcadNusx"/>
      <family val="0"/>
    </font>
    <font>
      <sz val="11"/>
      <name val="AcadNusx"/>
      <family val="0"/>
    </font>
    <font>
      <b/>
      <sz val="11"/>
      <name val="AcadNusx"/>
      <family val="0"/>
    </font>
    <font>
      <b/>
      <sz val="12"/>
      <name val="AcadMtavr"/>
      <family val="0"/>
    </font>
    <font>
      <b/>
      <sz val="10"/>
      <name val="AcadNusx"/>
      <family val="0"/>
    </font>
    <font>
      <b/>
      <i/>
      <u val="single"/>
      <sz val="14"/>
      <name val="AcadNusx"/>
      <family val="0"/>
    </font>
    <font>
      <u val="single"/>
      <sz val="10"/>
      <color indexed="12"/>
      <name val="Arial Cyr"/>
      <family val="0"/>
    </font>
    <font>
      <u val="single"/>
      <sz val="10"/>
      <color indexed="36"/>
      <name val="Arial Cyr"/>
      <family val="0"/>
    </font>
    <font>
      <sz val="10"/>
      <color indexed="10"/>
      <name val="AcadNusx"/>
      <family val="0"/>
    </font>
    <font>
      <b/>
      <sz val="14"/>
      <color indexed="10"/>
      <name val="AcadNusx"/>
      <family val="0"/>
    </font>
    <font>
      <b/>
      <sz val="12"/>
      <color indexed="10"/>
      <name val="AcadNusx"/>
      <family val="0"/>
    </font>
    <font>
      <sz val="11"/>
      <color indexed="10"/>
      <name val="AcadNusx"/>
      <family val="0"/>
    </font>
    <font>
      <sz val="12"/>
      <color indexed="10"/>
      <name val="AcadNusx"/>
      <family val="0"/>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medium"/>
      <bottom style="thick"/>
    </border>
    <border>
      <left style="medium"/>
      <right style="thin"/>
      <top style="thin"/>
      <bottom style="medium"/>
    </border>
    <border>
      <left style="medium"/>
      <right>
        <color indexed="63"/>
      </right>
      <top style="medium"/>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ck"/>
    </border>
    <border>
      <left>
        <color indexed="63"/>
      </left>
      <right style="thin"/>
      <top style="medium"/>
      <bottom style="thick"/>
    </border>
    <border>
      <left>
        <color indexed="63"/>
      </left>
      <right style="thin"/>
      <top style="thin"/>
      <bottom style="medium"/>
    </border>
    <border>
      <left style="thin"/>
      <right>
        <color indexed="63"/>
      </right>
      <top style="thick"/>
      <bottom style="thin"/>
    </border>
    <border>
      <left>
        <color indexed="63"/>
      </left>
      <right style="thin"/>
      <top style="thick"/>
      <bottom style="thin"/>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thin"/>
    </border>
    <border>
      <left>
        <color indexed="63"/>
      </left>
      <right style="medium"/>
      <top style="thick"/>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5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xf>
    <xf numFmtId="0" fontId="4" fillId="0" borderId="0" xfId="0" applyFont="1" applyBorder="1" applyAlignment="1">
      <alignment/>
    </xf>
    <xf numFmtId="0" fontId="1" fillId="20" borderId="10" xfId="0" applyFont="1" applyFill="1" applyBorder="1" applyAlignment="1">
      <alignment horizontal="center" vertical="center"/>
    </xf>
    <xf numFmtId="0" fontId="1" fillId="20" borderId="10" xfId="0" applyFont="1" applyFill="1" applyBorder="1" applyAlignment="1">
      <alignment horizontal="center" vertical="center" wrapText="1"/>
    </xf>
    <xf numFmtId="3" fontId="2" fillId="0" borderId="0" xfId="0" applyNumberFormat="1" applyFont="1" applyAlignment="1">
      <alignment horizontal="center"/>
    </xf>
    <xf numFmtId="0" fontId="1" fillId="20" borderId="11"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20" borderId="13" xfId="0" applyFont="1" applyFill="1" applyBorder="1" applyAlignment="1">
      <alignment horizontal="center" vertical="center" wrapText="1"/>
    </xf>
    <xf numFmtId="0" fontId="4" fillId="20" borderId="14" xfId="0" applyFont="1" applyFill="1" applyBorder="1" applyAlignment="1">
      <alignment horizontal="center"/>
    </xf>
    <xf numFmtId="0" fontId="4" fillId="20" borderId="15" xfId="0" applyFont="1" applyFill="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1" fillId="20" borderId="16" xfId="0" applyFont="1" applyFill="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vertical="center"/>
    </xf>
    <xf numFmtId="192" fontId="4" fillId="0" borderId="0" xfId="0" applyNumberFormat="1" applyFont="1" applyAlignment="1">
      <alignment/>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vertical="center" wrapText="1"/>
    </xf>
    <xf numFmtId="0" fontId="14" fillId="0" borderId="0" xfId="0" applyFont="1" applyAlignment="1">
      <alignment horizontal="center"/>
    </xf>
    <xf numFmtId="0" fontId="15"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Alignment="1">
      <alignment/>
    </xf>
    <xf numFmtId="0" fontId="4" fillId="0" borderId="0" xfId="0" applyFont="1" applyAlignment="1">
      <alignment vertical="center" wrapText="1"/>
    </xf>
    <xf numFmtId="0" fontId="4" fillId="0" borderId="0" xfId="0" applyFont="1" applyAlignment="1">
      <alignment wrapText="1"/>
    </xf>
    <xf numFmtId="0" fontId="5" fillId="0" borderId="0" xfId="0" applyFont="1" applyBorder="1" applyAlignment="1">
      <alignment horizontal="left" vertical="center" wrapText="1"/>
    </xf>
    <xf numFmtId="3" fontId="5" fillId="0" borderId="0" xfId="57" applyNumberFormat="1"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xf>
    <xf numFmtId="0" fontId="8"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xf>
    <xf numFmtId="0" fontId="2" fillId="0" borderId="0" xfId="0" applyFont="1" applyAlignment="1">
      <alignment horizontal="left"/>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4" fillId="20" borderId="26" xfId="0" applyFont="1" applyFill="1" applyBorder="1" applyAlignment="1">
      <alignment horizontal="center" vertical="center"/>
    </xf>
    <xf numFmtId="0" fontId="4" fillId="20" borderId="27" xfId="0" applyFont="1" applyFill="1" applyBorder="1" applyAlignment="1">
      <alignment horizontal="center" vertical="center"/>
    </xf>
    <xf numFmtId="0" fontId="4" fillId="20" borderId="28" xfId="0" applyFont="1" applyFill="1" applyBorder="1" applyAlignment="1">
      <alignment horizontal="center" vertical="center"/>
    </xf>
    <xf numFmtId="0" fontId="4" fillId="20" borderId="29" xfId="0" applyFont="1" applyFill="1" applyBorder="1" applyAlignment="1">
      <alignment horizontal="center" vertical="center"/>
    </xf>
    <xf numFmtId="0" fontId="4" fillId="20" borderId="30" xfId="0" applyFont="1" applyFill="1" applyBorder="1" applyAlignment="1">
      <alignment horizontal="center" vertical="center"/>
    </xf>
    <xf numFmtId="0" fontId="2" fillId="0" borderId="0" xfId="0" applyFont="1" applyAlignment="1">
      <alignment horizontal="left" wrapText="1"/>
    </xf>
    <xf numFmtId="0" fontId="16" fillId="0" borderId="0" xfId="0" applyFont="1" applyAlignment="1">
      <alignment horizontal="center" vertical="center"/>
    </xf>
    <xf numFmtId="0" fontId="5" fillId="0" borderId="0" xfId="0" applyFont="1" applyAlignment="1">
      <alignment horizontal="center"/>
    </xf>
    <xf numFmtId="0" fontId="5" fillId="0" borderId="22" xfId="0" applyFont="1" applyBorder="1" applyAlignment="1">
      <alignment horizontal="left" vertical="center"/>
    </xf>
    <xf numFmtId="0" fontId="5" fillId="0" borderId="10" xfId="0" applyFont="1" applyBorder="1" applyAlignment="1">
      <alignment horizontal="left" vertical="center" wrapText="1"/>
    </xf>
    <xf numFmtId="3" fontId="5" fillId="0" borderId="10" xfId="57"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left" wrapText="1"/>
    </xf>
    <xf numFmtId="0" fontId="4" fillId="0" borderId="33" xfId="0" applyFont="1" applyBorder="1" applyAlignment="1">
      <alignment horizontal="center"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3" fontId="4" fillId="0" borderId="31"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0" fontId="1" fillId="0" borderId="31" xfId="0" applyFont="1" applyBorder="1" applyAlignment="1">
      <alignment horizontal="left" vertical="center" wrapText="1"/>
    </xf>
    <xf numFmtId="0" fontId="1" fillId="0" borderId="33"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20" borderId="37" xfId="0" applyFont="1" applyFill="1" applyBorder="1" applyAlignment="1">
      <alignment horizontal="center" vertical="center" wrapText="1"/>
    </xf>
    <xf numFmtId="0" fontId="1" fillId="20" borderId="38" xfId="0"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 fillId="20" borderId="39"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20" borderId="40" xfId="0" applyFont="1" applyFill="1" applyBorder="1" applyAlignment="1">
      <alignment horizontal="center" vertical="center" wrapText="1"/>
    </xf>
    <xf numFmtId="3" fontId="4" fillId="0" borderId="0" xfId="0" applyNumberFormat="1" applyFont="1" applyAlignment="1">
      <alignment horizontal="center"/>
    </xf>
    <xf numFmtId="0" fontId="1" fillId="0" borderId="0" xfId="0" applyFont="1" applyAlignment="1">
      <alignment horizontal="left"/>
    </xf>
    <xf numFmtId="1" fontId="4" fillId="0" borderId="31" xfId="0" applyNumberFormat="1" applyFont="1" applyBorder="1" applyAlignment="1">
      <alignment horizontal="center"/>
    </xf>
    <xf numFmtId="1" fontId="4" fillId="0" borderId="32" xfId="0" applyNumberFormat="1" applyFont="1" applyBorder="1" applyAlignment="1">
      <alignment horizontal="center"/>
    </xf>
    <xf numFmtId="1" fontId="5" fillId="20" borderId="41" xfId="0" applyNumberFormat="1" applyFont="1" applyFill="1" applyBorder="1" applyAlignment="1">
      <alignment horizontal="center"/>
    </xf>
    <xf numFmtId="1" fontId="5" fillId="20" borderId="42" xfId="0" applyNumberFormat="1" applyFont="1" applyFill="1" applyBorder="1" applyAlignment="1">
      <alignment horizontal="center"/>
    </xf>
    <xf numFmtId="0" fontId="5"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xf>
    <xf numFmtId="0" fontId="1" fillId="20" borderId="31" xfId="0" applyFont="1" applyFill="1" applyBorder="1" applyAlignment="1">
      <alignment horizontal="center" vertical="center"/>
    </xf>
    <xf numFmtId="0" fontId="1" fillId="20" borderId="32" xfId="0" applyFont="1" applyFill="1" applyBorder="1" applyAlignment="1">
      <alignment horizontal="center" vertic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3" fontId="17" fillId="0" borderId="0" xfId="0" applyNumberFormat="1" applyFont="1" applyAlignment="1">
      <alignment horizontal="center" vertical="center"/>
    </xf>
    <xf numFmtId="0" fontId="15" fillId="0" borderId="0" xfId="0" applyFont="1" applyAlignment="1">
      <alignment horizontal="center"/>
    </xf>
    <xf numFmtId="0" fontId="1" fillId="0" borderId="10" xfId="0" applyFont="1" applyBorder="1" applyAlignment="1">
      <alignment horizontal="left" vertical="center" wrapText="1"/>
    </xf>
    <xf numFmtId="0" fontId="4" fillId="20" borderId="43" xfId="0" applyFont="1" applyFill="1" applyBorder="1" applyAlignment="1">
      <alignment horizontal="center" vertical="center"/>
    </xf>
    <xf numFmtId="0" fontId="4" fillId="20" borderId="44" xfId="0" applyFont="1" applyFill="1" applyBorder="1" applyAlignment="1">
      <alignment horizontal="center" vertical="center"/>
    </xf>
    <xf numFmtId="0" fontId="5" fillId="0" borderId="25" xfId="0" applyFont="1" applyBorder="1" applyAlignment="1">
      <alignment horizontal="left" vertical="center"/>
    </xf>
    <xf numFmtId="0" fontId="2" fillId="0" borderId="0" xfId="0" applyFont="1" applyAlignment="1">
      <alignment horizontal="left" vertical="center"/>
    </xf>
    <xf numFmtId="0" fontId="2" fillId="20" borderId="26" xfId="0" applyFont="1" applyFill="1" applyBorder="1" applyAlignment="1">
      <alignment horizontal="center" vertical="center"/>
    </xf>
    <xf numFmtId="0" fontId="2" fillId="20" borderId="27" xfId="0" applyFont="1" applyFill="1" applyBorder="1" applyAlignment="1">
      <alignment horizontal="center" vertical="center"/>
    </xf>
    <xf numFmtId="0" fontId="2" fillId="20" borderId="30" xfId="0" applyFont="1" applyFill="1" applyBorder="1" applyAlignment="1">
      <alignment horizontal="center" vertical="center"/>
    </xf>
    <xf numFmtId="0" fontId="2" fillId="0" borderId="25" xfId="0" applyFont="1" applyBorder="1" applyAlignment="1">
      <alignment horizontal="left" vertical="center"/>
    </xf>
    <xf numFmtId="1" fontId="5" fillId="20" borderId="45" xfId="0" applyNumberFormat="1" applyFont="1" applyFill="1" applyBorder="1" applyAlignment="1">
      <alignment horizontal="center"/>
    </xf>
    <xf numFmtId="1" fontId="4" fillId="0" borderId="46" xfId="0" applyNumberFormat="1" applyFont="1" applyBorder="1" applyAlignment="1">
      <alignment horizontal="center" vertical="center"/>
    </xf>
    <xf numFmtId="1" fontId="4" fillId="0" borderId="47" xfId="0" applyNumberFormat="1" applyFont="1" applyBorder="1" applyAlignment="1">
      <alignment horizontal="center" vertical="center"/>
    </xf>
    <xf numFmtId="0" fontId="4" fillId="0" borderId="0" xfId="0" applyFont="1" applyAlignment="1">
      <alignment horizontal="left" wrapText="1"/>
    </xf>
    <xf numFmtId="0" fontId="4" fillId="20" borderId="48" xfId="0" applyFont="1" applyFill="1" applyBorder="1" applyAlignment="1">
      <alignment horizontal="center" vertical="center"/>
    </xf>
    <xf numFmtId="1" fontId="5" fillId="0" borderId="31" xfId="0" applyNumberFormat="1" applyFont="1" applyBorder="1" applyAlignment="1">
      <alignment horizontal="center"/>
    </xf>
    <xf numFmtId="1" fontId="5" fillId="0" borderId="35" xfId="0" applyNumberFormat="1" applyFont="1" applyBorder="1" applyAlignment="1">
      <alignment horizontal="center"/>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5" fillId="20" borderId="43" xfId="0" applyFont="1" applyFill="1" applyBorder="1" applyAlignment="1">
      <alignment horizontal="center" vertical="center"/>
    </xf>
    <xf numFmtId="0" fontId="5" fillId="20" borderId="49"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7" xfId="0" applyFont="1" applyBorder="1" applyAlignment="1">
      <alignment horizontal="center" vertical="center" wrapText="1"/>
    </xf>
    <xf numFmtId="1" fontId="5" fillId="0" borderId="46" xfId="0" applyNumberFormat="1" applyFont="1" applyBorder="1" applyAlignment="1">
      <alignment horizontal="center" vertical="center"/>
    </xf>
    <xf numFmtId="1" fontId="5" fillId="0" borderId="51" xfId="0" applyNumberFormat="1" applyFont="1" applyBorder="1" applyAlignment="1">
      <alignment horizontal="center" vertical="center"/>
    </xf>
    <xf numFmtId="0" fontId="8" fillId="0" borderId="0" xfId="0" applyFont="1" applyAlignment="1">
      <alignment horizontal="left" vertical="center" wrapText="1"/>
    </xf>
    <xf numFmtId="0" fontId="5" fillId="20" borderId="41" xfId="0" applyFont="1" applyFill="1" applyBorder="1" applyAlignment="1">
      <alignment horizontal="center"/>
    </xf>
    <xf numFmtId="0" fontId="5" fillId="20" borderId="52" xfId="0" applyFont="1" applyFill="1" applyBorder="1" applyAlignment="1">
      <alignment horizontal="center"/>
    </xf>
    <xf numFmtId="0" fontId="5" fillId="20" borderId="45" xfId="0" applyFont="1" applyFill="1" applyBorder="1" applyAlignment="1">
      <alignment horizontal="center"/>
    </xf>
    <xf numFmtId="0" fontId="5" fillId="0" borderId="4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4"/>
  <sheetViews>
    <sheetView tabSelected="1" view="pageBreakPreview" zoomScale="88" zoomScaleNormal="84" zoomScaleSheetLayoutView="88" zoomScalePageLayoutView="0" workbookViewId="0" topLeftCell="A69">
      <selection activeCell="S72" sqref="S72"/>
    </sheetView>
  </sheetViews>
  <sheetFormatPr defaultColWidth="9.00390625" defaultRowHeight="12.75"/>
  <cols>
    <col min="1" max="1" width="5.375" style="3" customWidth="1"/>
    <col min="2" max="2" width="22.125" style="1" customWidth="1"/>
    <col min="3" max="3" width="9.125" style="1" customWidth="1"/>
    <col min="4" max="4" width="9.375" style="1" customWidth="1"/>
    <col min="5" max="5" width="9.125" style="1" customWidth="1"/>
    <col min="6" max="6" width="8.625" style="1" customWidth="1"/>
    <col min="7" max="7" width="12.125" style="1" customWidth="1"/>
    <col min="8" max="8" width="10.00390625" style="1" customWidth="1"/>
    <col min="9" max="9" width="11.00390625" style="1" customWidth="1"/>
    <col min="10" max="10" width="10.00390625" style="1" customWidth="1"/>
    <col min="11" max="11" width="8.875" style="1" customWidth="1"/>
    <col min="12" max="12" width="7.625" style="1" customWidth="1"/>
    <col min="13" max="13" width="8.75390625" style="1" customWidth="1"/>
    <col min="14" max="14" width="12.875" style="1" customWidth="1"/>
    <col min="15" max="15" width="13.25390625" style="1" customWidth="1"/>
    <col min="16" max="16" width="9.125" style="1" customWidth="1"/>
    <col min="17" max="17" width="9.25390625" style="1" bestFit="1" customWidth="1"/>
    <col min="18" max="16384" width="9.125" style="1" customWidth="1"/>
  </cols>
  <sheetData>
    <row r="1" spans="10:14" ht="36.75" customHeight="1">
      <c r="J1" s="114"/>
      <c r="K1" s="114"/>
      <c r="L1" s="114"/>
      <c r="M1" s="114"/>
      <c r="N1" s="114"/>
    </row>
    <row r="2" spans="1:15" ht="87.75" customHeight="1">
      <c r="A2" s="117" t="s">
        <v>56</v>
      </c>
      <c r="B2" s="117"/>
      <c r="C2" s="117"/>
      <c r="D2" s="117"/>
      <c r="E2" s="117"/>
      <c r="F2" s="117"/>
      <c r="G2" s="117"/>
      <c r="H2" s="117"/>
      <c r="I2" s="117"/>
      <c r="J2" s="117"/>
      <c r="K2" s="117"/>
      <c r="L2" s="117"/>
      <c r="M2" s="117"/>
      <c r="N2" s="117"/>
      <c r="O2" s="117"/>
    </row>
    <row r="3" spans="1:15" ht="12.75">
      <c r="A3" s="32"/>
      <c r="B3" s="33"/>
      <c r="C3" s="33"/>
      <c r="D3" s="33"/>
      <c r="E3" s="33"/>
      <c r="F3" s="33"/>
      <c r="G3" s="33"/>
      <c r="H3" s="33"/>
      <c r="I3" s="33"/>
      <c r="J3" s="33"/>
      <c r="K3" s="33"/>
      <c r="L3" s="33"/>
      <c r="M3" s="33"/>
      <c r="N3" s="33"/>
      <c r="O3" s="33"/>
    </row>
    <row r="4" spans="1:15" ht="34.5" customHeight="1">
      <c r="A4" s="32"/>
      <c r="B4" s="33"/>
      <c r="C4" s="33"/>
      <c r="D4" s="33"/>
      <c r="E4" s="33"/>
      <c r="F4" s="33"/>
      <c r="G4" s="33"/>
      <c r="H4" s="33"/>
      <c r="I4" s="33"/>
      <c r="J4" s="34"/>
      <c r="K4" s="33"/>
      <c r="L4" s="115" t="s">
        <v>60</v>
      </c>
      <c r="M4" s="115"/>
      <c r="N4" s="115"/>
      <c r="O4" s="33"/>
    </row>
    <row r="5" spans="1:15" ht="13.5" hidden="1">
      <c r="A5" s="32"/>
      <c r="B5" s="33"/>
      <c r="C5" s="33"/>
      <c r="D5" s="33"/>
      <c r="E5" s="33"/>
      <c r="F5" s="33"/>
      <c r="G5" s="33"/>
      <c r="H5" s="33"/>
      <c r="I5" s="33"/>
      <c r="J5" s="33"/>
      <c r="K5" s="33"/>
      <c r="L5" s="33"/>
      <c r="M5" s="33"/>
      <c r="N5" s="33"/>
      <c r="O5" s="33"/>
    </row>
    <row r="6" spans="1:15" ht="31.5" customHeight="1">
      <c r="A6" s="2" t="s">
        <v>0</v>
      </c>
      <c r="B6" s="59" t="s">
        <v>45</v>
      </c>
      <c r="C6" s="59"/>
      <c r="D6" s="59"/>
      <c r="E6" s="59"/>
      <c r="F6" s="59"/>
      <c r="G6" s="59"/>
      <c r="H6" s="59"/>
      <c r="I6" s="59"/>
      <c r="J6" s="59"/>
      <c r="K6" s="59"/>
      <c r="L6" s="59"/>
      <c r="M6" s="59"/>
      <c r="N6" s="59"/>
      <c r="O6" s="33"/>
    </row>
    <row r="7" spans="1:15" ht="31.5" customHeight="1">
      <c r="A7" s="2"/>
      <c r="B7" s="146" t="s">
        <v>64</v>
      </c>
      <c r="C7" s="146"/>
      <c r="D7" s="146"/>
      <c r="E7" s="146"/>
      <c r="F7" s="146"/>
      <c r="G7" s="146"/>
      <c r="H7" s="146"/>
      <c r="I7" s="146"/>
      <c r="J7" s="146"/>
      <c r="K7" s="146"/>
      <c r="L7" s="146"/>
      <c r="M7" s="146"/>
      <c r="N7" s="146"/>
      <c r="O7" s="33"/>
    </row>
    <row r="8" spans="1:15" ht="16.5" customHeight="1">
      <c r="A8" s="32"/>
      <c r="B8" s="146"/>
      <c r="C8" s="146"/>
      <c r="D8" s="146"/>
      <c r="E8" s="146"/>
      <c r="F8" s="146"/>
      <c r="G8" s="146"/>
      <c r="H8" s="146"/>
      <c r="I8" s="146"/>
      <c r="J8" s="146"/>
      <c r="K8" s="146"/>
      <c r="L8" s="146"/>
      <c r="M8" s="146"/>
      <c r="N8" s="146"/>
      <c r="O8" s="33"/>
    </row>
    <row r="9" spans="1:15" ht="31.5" customHeight="1">
      <c r="A9" s="2" t="s">
        <v>1</v>
      </c>
      <c r="B9" s="59" t="s">
        <v>46</v>
      </c>
      <c r="C9" s="59"/>
      <c r="D9" s="59"/>
      <c r="E9" s="59"/>
      <c r="F9" s="59"/>
      <c r="G9" s="59"/>
      <c r="H9" s="59"/>
      <c r="I9" s="59"/>
      <c r="J9" s="59"/>
      <c r="K9" s="59"/>
      <c r="L9" s="59"/>
      <c r="M9" s="59"/>
      <c r="N9" s="59"/>
      <c r="O9" s="33"/>
    </row>
    <row r="10" spans="1:15" ht="24.75" customHeight="1">
      <c r="A10" s="32"/>
      <c r="B10" s="33"/>
      <c r="C10" s="33"/>
      <c r="D10" s="33"/>
      <c r="E10" s="33"/>
      <c r="F10" s="33"/>
      <c r="G10" s="33"/>
      <c r="H10" s="33"/>
      <c r="I10" s="33"/>
      <c r="J10" s="33"/>
      <c r="K10" s="59" t="s">
        <v>61</v>
      </c>
      <c r="L10" s="59"/>
      <c r="M10" s="59"/>
      <c r="N10" s="59"/>
      <c r="O10" s="59"/>
    </row>
    <row r="11" spans="1:15" ht="24" customHeight="1">
      <c r="A11" s="32"/>
      <c r="B11" s="33"/>
      <c r="C11" s="33"/>
      <c r="D11" s="33"/>
      <c r="E11" s="33"/>
      <c r="F11" s="33"/>
      <c r="G11" s="33"/>
      <c r="H11" s="33"/>
      <c r="I11" s="33"/>
      <c r="J11" s="33"/>
      <c r="K11" s="59" t="s">
        <v>62</v>
      </c>
      <c r="L11" s="59"/>
      <c r="M11" s="59"/>
      <c r="N11" s="59"/>
      <c r="O11" s="59"/>
    </row>
    <row r="12" spans="1:15" ht="18">
      <c r="A12" s="35"/>
      <c r="B12" s="36"/>
      <c r="C12" s="119"/>
      <c r="D12" s="119"/>
      <c r="E12" s="119"/>
      <c r="F12" s="119"/>
      <c r="G12" s="119"/>
      <c r="H12" s="33"/>
      <c r="I12" s="33"/>
      <c r="J12" s="33"/>
      <c r="K12" s="33"/>
      <c r="L12" s="33"/>
      <c r="M12" s="33"/>
      <c r="N12" s="33"/>
      <c r="O12" s="33"/>
    </row>
    <row r="13" spans="1:15" ht="12.75">
      <c r="A13" s="32"/>
      <c r="B13" s="33"/>
      <c r="C13" s="33"/>
      <c r="D13" s="33"/>
      <c r="E13" s="33"/>
      <c r="F13" s="33"/>
      <c r="G13" s="33"/>
      <c r="H13" s="33"/>
      <c r="I13" s="33"/>
      <c r="J13" s="33"/>
      <c r="K13" s="33"/>
      <c r="L13" s="33"/>
      <c r="M13" s="33"/>
      <c r="N13" s="33"/>
      <c r="O13" s="33"/>
    </row>
    <row r="14" spans="1:15" ht="25.5" customHeight="1">
      <c r="A14" s="2" t="s">
        <v>2</v>
      </c>
      <c r="B14" s="59" t="s">
        <v>47</v>
      </c>
      <c r="C14" s="59"/>
      <c r="D14" s="59"/>
      <c r="E14" s="59"/>
      <c r="F14" s="59"/>
      <c r="G14" s="59"/>
      <c r="H14" s="33"/>
      <c r="I14" s="33"/>
      <c r="J14" s="33"/>
      <c r="K14" s="33"/>
      <c r="L14" s="33"/>
      <c r="M14" s="33"/>
      <c r="N14" s="33"/>
      <c r="O14" s="33"/>
    </row>
    <row r="15" spans="1:15" ht="32.25" customHeight="1">
      <c r="A15" s="32"/>
      <c r="B15" s="17"/>
      <c r="C15" s="72" t="s">
        <v>65</v>
      </c>
      <c r="D15" s="72"/>
      <c r="E15" s="72"/>
      <c r="F15" s="72"/>
      <c r="G15" s="72"/>
      <c r="H15" s="72"/>
      <c r="I15" s="72"/>
      <c r="J15" s="72"/>
      <c r="K15" s="33"/>
      <c r="L15" s="33"/>
      <c r="M15" s="33"/>
      <c r="N15" s="33"/>
      <c r="O15" s="33"/>
    </row>
    <row r="16" spans="1:15" s="6" customFormat="1" ht="24" customHeight="1">
      <c r="A16" s="37"/>
      <c r="B16" s="38"/>
      <c r="C16" s="71"/>
      <c r="D16" s="71"/>
      <c r="E16" s="71"/>
      <c r="F16" s="71"/>
      <c r="G16" s="71"/>
      <c r="H16" s="118"/>
      <c r="I16" s="118"/>
      <c r="J16" s="39"/>
      <c r="K16" s="38"/>
      <c r="L16" s="38"/>
      <c r="M16" s="38"/>
      <c r="N16" s="38"/>
      <c r="O16" s="38"/>
    </row>
    <row r="17" spans="1:15" ht="14.25">
      <c r="A17" s="32"/>
      <c r="B17" s="40"/>
      <c r="C17" s="40"/>
      <c r="D17" s="40"/>
      <c r="E17" s="40"/>
      <c r="F17" s="40"/>
      <c r="G17" s="40"/>
      <c r="H17" s="40"/>
      <c r="I17" s="40"/>
      <c r="J17" s="33"/>
      <c r="K17" s="33"/>
      <c r="L17" s="33"/>
      <c r="M17" s="33"/>
      <c r="N17" s="33"/>
      <c r="O17" s="33"/>
    </row>
    <row r="18" spans="1:15" ht="18">
      <c r="A18" s="2" t="s">
        <v>3</v>
      </c>
      <c r="B18" s="59" t="s">
        <v>6</v>
      </c>
      <c r="C18" s="59"/>
      <c r="D18" s="59"/>
      <c r="E18" s="59"/>
      <c r="F18" s="59"/>
      <c r="G18" s="59"/>
      <c r="H18" s="4"/>
      <c r="I18" s="4"/>
      <c r="M18" s="33"/>
      <c r="N18" s="33"/>
      <c r="O18" s="33"/>
    </row>
    <row r="19" spans="13:15" ht="12.75">
      <c r="M19" s="33"/>
      <c r="N19" s="33"/>
      <c r="O19" s="33"/>
    </row>
    <row r="20" spans="2:15" ht="15">
      <c r="B20" s="111" t="s">
        <v>57</v>
      </c>
      <c r="C20" s="111"/>
      <c r="D20" s="111"/>
      <c r="E20" s="111"/>
      <c r="F20" s="111"/>
      <c r="G20" s="111"/>
      <c r="H20" s="111"/>
      <c r="I20" s="111"/>
      <c r="J20" s="103">
        <v>10300</v>
      </c>
      <c r="K20" s="103"/>
      <c r="L20" s="5" t="s">
        <v>4</v>
      </c>
      <c r="M20" s="33"/>
      <c r="N20" s="33"/>
      <c r="O20" s="33"/>
    </row>
    <row r="21" spans="2:15" ht="14.25">
      <c r="B21" s="104" t="s">
        <v>28</v>
      </c>
      <c r="C21" s="104"/>
      <c r="D21" s="104"/>
      <c r="E21" s="104"/>
      <c r="F21" s="104"/>
      <c r="G21" s="104"/>
      <c r="H21" s="104"/>
      <c r="I21" s="104"/>
      <c r="J21" s="116">
        <v>0</v>
      </c>
      <c r="K21" s="116"/>
      <c r="L21" s="5" t="s">
        <v>4</v>
      </c>
      <c r="M21" s="33"/>
      <c r="N21" s="33"/>
      <c r="O21" s="33"/>
    </row>
    <row r="22" spans="1:15" ht="6.75" customHeight="1">
      <c r="A22" s="32"/>
      <c r="B22" s="33"/>
      <c r="C22" s="33"/>
      <c r="D22" s="33"/>
      <c r="E22" s="33"/>
      <c r="F22" s="33"/>
      <c r="G22" s="33"/>
      <c r="H22" s="33"/>
      <c r="I22" s="33"/>
      <c r="J22" s="33"/>
      <c r="K22" s="33"/>
      <c r="L22" s="33"/>
      <c r="M22" s="33"/>
      <c r="N22" s="33"/>
      <c r="O22" s="33"/>
    </row>
    <row r="23" spans="1:15" ht="13.5" hidden="1">
      <c r="A23" s="32"/>
      <c r="B23" s="33"/>
      <c r="C23" s="33"/>
      <c r="D23" s="33"/>
      <c r="E23" s="33"/>
      <c r="F23" s="33"/>
      <c r="G23" s="33"/>
      <c r="H23" s="33"/>
      <c r="I23" s="33"/>
      <c r="J23" s="33"/>
      <c r="K23" s="33"/>
      <c r="L23" s="33"/>
      <c r="M23" s="33"/>
      <c r="N23" s="33"/>
      <c r="O23" s="33"/>
    </row>
    <row r="24" spans="1:15" ht="18">
      <c r="A24" s="2" t="s">
        <v>5</v>
      </c>
      <c r="B24" s="59" t="s">
        <v>48</v>
      </c>
      <c r="C24" s="59"/>
      <c r="D24" s="59"/>
      <c r="E24" s="59"/>
      <c r="F24" s="59"/>
      <c r="G24" s="59"/>
      <c r="H24" s="59"/>
      <c r="I24" s="59"/>
      <c r="J24" s="59"/>
      <c r="K24" s="59"/>
      <c r="L24" s="59"/>
      <c r="M24" s="59"/>
      <c r="N24" s="59"/>
      <c r="O24" s="33"/>
    </row>
    <row r="25" spans="2:15" ht="41.25" customHeight="1">
      <c r="B25" s="110" t="s">
        <v>59</v>
      </c>
      <c r="C25" s="110"/>
      <c r="D25" s="110"/>
      <c r="E25" s="110"/>
      <c r="F25" s="110"/>
      <c r="G25" s="110"/>
      <c r="H25" s="110"/>
      <c r="I25" s="110"/>
      <c r="J25" s="110"/>
      <c r="K25" s="110"/>
      <c r="L25" s="110"/>
      <c r="M25" s="110"/>
      <c r="N25" s="110"/>
      <c r="O25" s="33"/>
    </row>
    <row r="26" spans="1:15" ht="42.75" customHeight="1">
      <c r="A26" s="32"/>
      <c r="B26" s="33"/>
      <c r="C26" s="33"/>
      <c r="D26" s="33"/>
      <c r="E26" s="33"/>
      <c r="F26" s="33"/>
      <c r="G26" s="33"/>
      <c r="H26" s="33"/>
      <c r="I26" s="33"/>
      <c r="J26" s="33"/>
      <c r="K26" s="33"/>
      <c r="L26" s="33"/>
      <c r="M26" s="33"/>
      <c r="N26" s="33"/>
      <c r="O26" s="33"/>
    </row>
    <row r="27" spans="1:15" ht="45.75" customHeight="1">
      <c r="A27" s="7">
        <v>6</v>
      </c>
      <c r="B27" s="70" t="s">
        <v>44</v>
      </c>
      <c r="C27" s="70"/>
      <c r="D27" s="70"/>
      <c r="E27" s="70"/>
      <c r="F27" s="70"/>
      <c r="G27" s="70"/>
      <c r="H27" s="70"/>
      <c r="I27" s="70"/>
      <c r="J27" s="70"/>
      <c r="K27" s="70"/>
      <c r="L27" s="70"/>
      <c r="M27" s="70"/>
      <c r="N27" s="70"/>
      <c r="O27" s="33"/>
    </row>
    <row r="28" spans="1:15" ht="241.5" customHeight="1">
      <c r="A28" s="53" t="s">
        <v>66</v>
      </c>
      <c r="B28" s="53"/>
      <c r="C28" s="53"/>
      <c r="D28" s="53"/>
      <c r="E28" s="53"/>
      <c r="F28" s="53"/>
      <c r="G28" s="53"/>
      <c r="H28" s="53"/>
      <c r="I28" s="53"/>
      <c r="J28" s="53"/>
      <c r="K28" s="53"/>
      <c r="L28" s="53"/>
      <c r="M28" s="53"/>
      <c r="N28" s="53"/>
      <c r="O28" s="53"/>
    </row>
    <row r="29" spans="1:15" ht="21">
      <c r="A29" s="7" t="s">
        <v>7</v>
      </c>
      <c r="B29" s="59" t="s">
        <v>36</v>
      </c>
      <c r="C29" s="59"/>
      <c r="D29" s="59"/>
      <c r="E29" s="59"/>
      <c r="F29" s="59"/>
      <c r="G29" s="59"/>
      <c r="H29" s="59"/>
      <c r="I29" s="59"/>
      <c r="J29" s="59"/>
      <c r="K29" s="59"/>
      <c r="L29" s="59"/>
      <c r="M29" s="59"/>
      <c r="N29" s="33"/>
      <c r="O29" s="33"/>
    </row>
    <row r="30" spans="1:15" ht="14.25" thickBot="1">
      <c r="A30" s="32"/>
      <c r="B30" s="33"/>
      <c r="C30" s="33"/>
      <c r="D30" s="33"/>
      <c r="E30" s="33"/>
      <c r="F30" s="33"/>
      <c r="G30" s="33"/>
      <c r="H30" s="33"/>
      <c r="I30" s="33"/>
      <c r="J30" s="33"/>
      <c r="K30" s="33"/>
      <c r="L30" s="33"/>
      <c r="M30" s="33"/>
      <c r="N30" s="33"/>
      <c r="O30" s="33"/>
    </row>
    <row r="31" spans="1:15" ht="32.25" customHeight="1">
      <c r="A31" s="26" t="s">
        <v>9</v>
      </c>
      <c r="B31" s="65" t="s">
        <v>10</v>
      </c>
      <c r="C31" s="66"/>
      <c r="D31" s="66"/>
      <c r="E31" s="66"/>
      <c r="F31" s="66"/>
      <c r="G31" s="67"/>
      <c r="H31" s="68" t="s">
        <v>11</v>
      </c>
      <c r="I31" s="66"/>
      <c r="J31" s="66"/>
      <c r="K31" s="66"/>
      <c r="L31" s="66"/>
      <c r="M31" s="66"/>
      <c r="N31" s="69"/>
      <c r="O31" s="33"/>
    </row>
    <row r="32" spans="1:15" s="8" customFormat="1" ht="35.25" customHeight="1">
      <c r="A32" s="52">
        <v>1</v>
      </c>
      <c r="B32" s="60" t="s">
        <v>67</v>
      </c>
      <c r="C32" s="61"/>
      <c r="D32" s="61"/>
      <c r="E32" s="61"/>
      <c r="F32" s="61"/>
      <c r="G32" s="62"/>
      <c r="H32" s="120" t="s">
        <v>54</v>
      </c>
      <c r="I32" s="120"/>
      <c r="J32" s="120"/>
      <c r="K32" s="120"/>
      <c r="L32" s="120"/>
      <c r="M32" s="120"/>
      <c r="N32" s="120"/>
      <c r="O32" s="41"/>
    </row>
    <row r="33" spans="1:15" s="8" customFormat="1" ht="35.25" customHeight="1" thickBot="1">
      <c r="A33" s="50"/>
      <c r="B33" s="63"/>
      <c r="C33" s="64"/>
      <c r="D33" s="64"/>
      <c r="E33" s="64"/>
      <c r="F33" s="64"/>
      <c r="G33" s="51"/>
      <c r="H33" s="120" t="s">
        <v>55</v>
      </c>
      <c r="I33" s="120"/>
      <c r="J33" s="120"/>
      <c r="K33" s="120"/>
      <c r="L33" s="120"/>
      <c r="M33" s="120"/>
      <c r="N33" s="120"/>
      <c r="O33" s="41"/>
    </row>
    <row r="34" spans="1:15" s="8" customFormat="1" ht="147" customHeight="1">
      <c r="A34" s="42"/>
      <c r="B34" s="41"/>
      <c r="C34" s="41"/>
      <c r="D34" s="41"/>
      <c r="E34" s="41"/>
      <c r="F34" s="41"/>
      <c r="G34" s="41"/>
      <c r="H34" s="41"/>
      <c r="I34" s="41"/>
      <c r="J34" s="41"/>
      <c r="K34" s="41"/>
      <c r="L34" s="41"/>
      <c r="M34" s="41"/>
      <c r="N34" s="41"/>
      <c r="O34" s="41"/>
    </row>
    <row r="35" spans="1:15" ht="63.75" customHeight="1" thickBot="1">
      <c r="A35" s="7" t="s">
        <v>8</v>
      </c>
      <c r="B35" s="128" t="s">
        <v>49</v>
      </c>
      <c r="C35" s="128"/>
      <c r="D35" s="128"/>
      <c r="E35" s="128"/>
      <c r="F35" s="128"/>
      <c r="G35" s="128"/>
      <c r="H35" s="128"/>
      <c r="I35" s="128"/>
      <c r="J35" s="128"/>
      <c r="K35" s="128"/>
      <c r="L35" s="128"/>
      <c r="M35" s="128"/>
      <c r="N35" s="128"/>
      <c r="O35" s="33"/>
    </row>
    <row r="36" spans="1:15" ht="23.25" customHeight="1">
      <c r="A36" s="125" t="s">
        <v>37</v>
      </c>
      <c r="B36" s="126"/>
      <c r="C36" s="126"/>
      <c r="D36" s="126"/>
      <c r="E36" s="126"/>
      <c r="F36" s="126"/>
      <c r="G36" s="126"/>
      <c r="H36" s="126"/>
      <c r="I36" s="126"/>
      <c r="J36" s="126"/>
      <c r="K36" s="126"/>
      <c r="L36" s="126"/>
      <c r="M36" s="126"/>
      <c r="N36" s="126"/>
      <c r="O36" s="127"/>
    </row>
    <row r="37" spans="1:15" s="9" customFormat="1" ht="41.25" customHeight="1">
      <c r="A37" s="18" t="s">
        <v>9</v>
      </c>
      <c r="B37" s="112" t="s">
        <v>26</v>
      </c>
      <c r="C37" s="113"/>
      <c r="D37" s="15" t="s">
        <v>25</v>
      </c>
      <c r="E37" s="16" t="s">
        <v>24</v>
      </c>
      <c r="F37" s="15" t="s">
        <v>23</v>
      </c>
      <c r="G37" s="15" t="s">
        <v>22</v>
      </c>
      <c r="H37" s="15" t="s">
        <v>21</v>
      </c>
      <c r="I37" s="15" t="s">
        <v>20</v>
      </c>
      <c r="J37" s="15" t="s">
        <v>19</v>
      </c>
      <c r="K37" s="15" t="s">
        <v>18</v>
      </c>
      <c r="L37" s="16" t="s">
        <v>16</v>
      </c>
      <c r="M37" s="16" t="s">
        <v>17</v>
      </c>
      <c r="N37" s="15" t="s">
        <v>15</v>
      </c>
      <c r="O37" s="21" t="s">
        <v>34</v>
      </c>
    </row>
    <row r="38" spans="1:15" ht="44.25" customHeight="1">
      <c r="A38" s="28">
        <v>1</v>
      </c>
      <c r="B38" s="86" t="s">
        <v>68</v>
      </c>
      <c r="C38" s="88"/>
      <c r="D38" s="24"/>
      <c r="E38" s="24" t="s">
        <v>43</v>
      </c>
      <c r="F38" s="24"/>
      <c r="G38" s="24"/>
      <c r="H38" s="24" t="s">
        <v>43</v>
      </c>
      <c r="I38" s="24"/>
      <c r="J38" s="24"/>
      <c r="K38" s="24" t="s">
        <v>43</v>
      </c>
      <c r="L38" s="24" t="s">
        <v>43</v>
      </c>
      <c r="M38" s="24"/>
      <c r="N38" s="24"/>
      <c r="O38" s="24"/>
    </row>
    <row r="39" spans="1:15" ht="44.25" customHeight="1">
      <c r="A39" s="30">
        <v>2</v>
      </c>
      <c r="B39" s="120" t="s">
        <v>70</v>
      </c>
      <c r="C39" s="120"/>
      <c r="D39" s="24"/>
      <c r="E39" s="24"/>
      <c r="F39" s="24"/>
      <c r="G39" s="24"/>
      <c r="H39" s="24" t="s">
        <v>43</v>
      </c>
      <c r="I39" s="24"/>
      <c r="J39" s="24"/>
      <c r="K39" s="24"/>
      <c r="L39" s="24" t="s">
        <v>43</v>
      </c>
      <c r="M39" s="24"/>
      <c r="N39" s="24"/>
      <c r="O39" s="24"/>
    </row>
    <row r="40" spans="1:15" ht="54.75" customHeight="1">
      <c r="A40" s="30">
        <v>3</v>
      </c>
      <c r="B40" s="120" t="s">
        <v>69</v>
      </c>
      <c r="C40" s="120"/>
      <c r="D40" s="24" t="s">
        <v>43</v>
      </c>
      <c r="E40" s="24" t="s">
        <v>43</v>
      </c>
      <c r="F40" s="24" t="s">
        <v>43</v>
      </c>
      <c r="G40" s="24" t="s">
        <v>43</v>
      </c>
      <c r="H40" s="24" t="s">
        <v>43</v>
      </c>
      <c r="I40" s="24" t="s">
        <v>43</v>
      </c>
      <c r="J40" s="24" t="s">
        <v>43</v>
      </c>
      <c r="K40" s="24" t="s">
        <v>43</v>
      </c>
      <c r="L40" s="24" t="s">
        <v>43</v>
      </c>
      <c r="M40" s="24" t="s">
        <v>43</v>
      </c>
      <c r="N40" s="24" t="s">
        <v>43</v>
      </c>
      <c r="O40" s="24" t="s">
        <v>43</v>
      </c>
    </row>
    <row r="41" spans="1:15" ht="65.25" customHeight="1">
      <c r="A41" s="32"/>
      <c r="B41" s="33"/>
      <c r="C41" s="33"/>
      <c r="D41" s="33"/>
      <c r="E41" s="33"/>
      <c r="F41" s="33"/>
      <c r="G41" s="33"/>
      <c r="H41" s="33"/>
      <c r="I41" s="33"/>
      <c r="J41" s="33"/>
      <c r="K41" s="33"/>
      <c r="L41" s="33"/>
      <c r="M41" s="33"/>
      <c r="N41" s="33"/>
      <c r="O41" s="33"/>
    </row>
    <row r="42" spans="1:15" ht="21">
      <c r="A42" s="7" t="s">
        <v>12</v>
      </c>
      <c r="B42" s="124" t="s">
        <v>29</v>
      </c>
      <c r="C42" s="124"/>
      <c r="D42" s="124"/>
      <c r="E42" s="124"/>
      <c r="F42" s="124"/>
      <c r="G42" s="124"/>
      <c r="H42" s="124"/>
      <c r="I42" s="124"/>
      <c r="J42" s="124"/>
      <c r="K42" s="124"/>
      <c r="L42" s="124"/>
      <c r="M42" s="124"/>
      <c r="N42" s="124"/>
      <c r="O42" s="33"/>
    </row>
    <row r="43" spans="1:15" ht="35.25" customHeight="1" thickBot="1">
      <c r="A43" s="123" t="s">
        <v>50</v>
      </c>
      <c r="B43" s="123"/>
      <c r="C43" s="123"/>
      <c r="D43" s="123"/>
      <c r="E43" s="123"/>
      <c r="F43" s="123"/>
      <c r="G43" s="123"/>
      <c r="H43" s="123"/>
      <c r="I43" s="123"/>
      <c r="J43" s="123"/>
      <c r="K43" s="123"/>
      <c r="L43" s="123"/>
      <c r="M43" s="123"/>
      <c r="N43" s="123"/>
      <c r="O43" s="33"/>
    </row>
    <row r="44" spans="1:15" s="10" customFormat="1" ht="35.25" customHeight="1" thickBot="1">
      <c r="A44" s="22" t="s">
        <v>9</v>
      </c>
      <c r="B44" s="121" t="s">
        <v>32</v>
      </c>
      <c r="C44" s="133"/>
      <c r="D44" s="133"/>
      <c r="E44" s="133"/>
      <c r="F44" s="122"/>
      <c r="G44" s="121" t="s">
        <v>37</v>
      </c>
      <c r="H44" s="122"/>
      <c r="I44" s="121" t="s">
        <v>58</v>
      </c>
      <c r="J44" s="122"/>
      <c r="K44" s="121" t="s">
        <v>63</v>
      </c>
      <c r="L44" s="122"/>
      <c r="M44" s="139" t="s">
        <v>14</v>
      </c>
      <c r="N44" s="140"/>
      <c r="O44" s="43"/>
    </row>
    <row r="45" spans="1:15" ht="42.75" customHeight="1" thickTop="1">
      <c r="A45" s="19"/>
      <c r="B45" s="31" t="s">
        <v>30</v>
      </c>
      <c r="C45" s="141" t="s">
        <v>51</v>
      </c>
      <c r="D45" s="142"/>
      <c r="E45" s="142"/>
      <c r="F45" s="143"/>
      <c r="G45" s="130">
        <v>10300</v>
      </c>
      <c r="H45" s="131"/>
      <c r="I45" s="130"/>
      <c r="J45" s="131"/>
      <c r="K45" s="130"/>
      <c r="L45" s="131"/>
      <c r="M45" s="144">
        <f>G45+I45+K45</f>
        <v>10300</v>
      </c>
      <c r="N45" s="145"/>
      <c r="O45" s="33"/>
    </row>
    <row r="46" spans="1:15" ht="34.5" customHeight="1">
      <c r="A46" s="20"/>
      <c r="B46" s="30" t="s">
        <v>31</v>
      </c>
      <c r="C46" s="136"/>
      <c r="D46" s="137"/>
      <c r="E46" s="137"/>
      <c r="F46" s="138"/>
      <c r="G46" s="105"/>
      <c r="H46" s="106"/>
      <c r="I46" s="105"/>
      <c r="J46" s="106"/>
      <c r="K46" s="105"/>
      <c r="L46" s="106"/>
      <c r="M46" s="134">
        <f>G46+I46+K46</f>
        <v>0</v>
      </c>
      <c r="N46" s="135"/>
      <c r="O46" s="33"/>
    </row>
    <row r="47" spans="1:15" s="10" customFormat="1" ht="17.25" thickBot="1">
      <c r="A47" s="23"/>
      <c r="B47" s="147" t="s">
        <v>14</v>
      </c>
      <c r="C47" s="148"/>
      <c r="D47" s="148"/>
      <c r="E47" s="148"/>
      <c r="F47" s="149"/>
      <c r="G47" s="107">
        <f>G45+G46</f>
        <v>10300</v>
      </c>
      <c r="H47" s="129"/>
      <c r="I47" s="107">
        <f>I45+I46</f>
        <v>0</v>
      </c>
      <c r="J47" s="129"/>
      <c r="K47" s="107">
        <f>K45+K46</f>
        <v>0</v>
      </c>
      <c r="L47" s="129"/>
      <c r="M47" s="107">
        <f>M45+M46</f>
        <v>10300</v>
      </c>
      <c r="N47" s="108"/>
      <c r="O47" s="43"/>
    </row>
    <row r="48" ht="93" customHeight="1">
      <c r="O48" s="33"/>
    </row>
    <row r="49" spans="1:15" ht="33.75" customHeight="1">
      <c r="A49" s="109" t="s">
        <v>52</v>
      </c>
      <c r="B49" s="109"/>
      <c r="C49" s="109"/>
      <c r="D49" s="109"/>
      <c r="E49" s="109"/>
      <c r="F49" s="109"/>
      <c r="G49" s="109"/>
      <c r="H49" s="109"/>
      <c r="I49" s="109"/>
      <c r="J49" s="109"/>
      <c r="K49" s="109"/>
      <c r="L49" s="109"/>
      <c r="M49" s="109"/>
      <c r="N49" s="109"/>
      <c r="O49" s="33"/>
    </row>
    <row r="50" spans="1:15" ht="13.5">
      <c r="A50" s="32"/>
      <c r="B50" s="33"/>
      <c r="C50" s="33"/>
      <c r="D50" s="33"/>
      <c r="E50" s="33"/>
      <c r="F50" s="33"/>
      <c r="G50" s="33"/>
      <c r="H50" s="33"/>
      <c r="I50" s="33"/>
      <c r="J50" s="33"/>
      <c r="K50" s="33"/>
      <c r="L50" s="33"/>
      <c r="M50" s="33"/>
      <c r="N50" s="33"/>
      <c r="O50" s="33"/>
    </row>
    <row r="51" spans="1:15" ht="30" customHeight="1">
      <c r="A51" s="99" t="s">
        <v>9</v>
      </c>
      <c r="B51" s="94" t="s">
        <v>33</v>
      </c>
      <c r="C51" s="101"/>
      <c r="D51" s="101"/>
      <c r="E51" s="101"/>
      <c r="F51" s="101"/>
      <c r="G51" s="95"/>
      <c r="H51" s="94" t="s">
        <v>38</v>
      </c>
      <c r="I51" s="95"/>
      <c r="J51" s="94" t="s">
        <v>13</v>
      </c>
      <c r="K51" s="95"/>
      <c r="L51" s="94" t="s">
        <v>39</v>
      </c>
      <c r="M51" s="95"/>
      <c r="N51" s="98" t="s">
        <v>40</v>
      </c>
      <c r="O51" s="98"/>
    </row>
    <row r="52" spans="1:15" s="27" customFormat="1" ht="80.25" customHeight="1">
      <c r="A52" s="100"/>
      <c r="B52" s="96"/>
      <c r="C52" s="102"/>
      <c r="D52" s="102"/>
      <c r="E52" s="102"/>
      <c r="F52" s="102"/>
      <c r="G52" s="97"/>
      <c r="H52" s="96"/>
      <c r="I52" s="97"/>
      <c r="J52" s="96"/>
      <c r="K52" s="97"/>
      <c r="L52" s="96"/>
      <c r="M52" s="97"/>
      <c r="N52" s="98"/>
      <c r="O52" s="98"/>
    </row>
    <row r="53" spans="1:15" s="11" customFormat="1" ht="31.5" customHeight="1">
      <c r="A53" s="91" t="s">
        <v>37</v>
      </c>
      <c r="B53" s="92"/>
      <c r="C53" s="92"/>
      <c r="D53" s="92"/>
      <c r="E53" s="92"/>
      <c r="F53" s="92"/>
      <c r="G53" s="92"/>
      <c r="H53" s="92"/>
      <c r="I53" s="92"/>
      <c r="J53" s="92"/>
      <c r="K53" s="92"/>
      <c r="L53" s="92"/>
      <c r="M53" s="92"/>
      <c r="N53" s="92"/>
      <c r="O53" s="93"/>
    </row>
    <row r="54" spans="1:17" s="10" customFormat="1" ht="33.75" customHeight="1">
      <c r="A54" s="25"/>
      <c r="B54" s="81" t="s">
        <v>41</v>
      </c>
      <c r="C54" s="82"/>
      <c r="D54" s="82"/>
      <c r="E54" s="82"/>
      <c r="F54" s="82"/>
      <c r="G54" s="82"/>
      <c r="H54" s="82"/>
      <c r="I54" s="82"/>
      <c r="J54" s="82"/>
      <c r="K54" s="82"/>
      <c r="L54" s="82"/>
      <c r="M54" s="82"/>
      <c r="N54" s="82"/>
      <c r="O54" s="83"/>
      <c r="Q54" s="29"/>
    </row>
    <row r="55" spans="1:17" s="10" customFormat="1" ht="33.75" customHeight="1">
      <c r="A55" s="25">
        <v>1</v>
      </c>
      <c r="B55" s="120" t="s">
        <v>71</v>
      </c>
      <c r="C55" s="120"/>
      <c r="D55" s="120"/>
      <c r="E55" s="120"/>
      <c r="F55" s="120"/>
      <c r="G55" s="120"/>
      <c r="H55" s="89" t="s">
        <v>53</v>
      </c>
      <c r="I55" s="90"/>
      <c r="J55" s="76">
        <v>27</v>
      </c>
      <c r="K55" s="77"/>
      <c r="L55" s="76">
        <v>100</v>
      </c>
      <c r="M55" s="77"/>
      <c r="N55" s="76">
        <f aca="true" t="shared" si="0" ref="N55:N61">J55*L55</f>
        <v>2700</v>
      </c>
      <c r="O55" s="77"/>
      <c r="Q55" s="29"/>
    </row>
    <row r="56" spans="1:17" s="10" customFormat="1" ht="53.25" customHeight="1">
      <c r="A56" s="25">
        <v>2</v>
      </c>
      <c r="B56" s="86" t="s">
        <v>72</v>
      </c>
      <c r="C56" s="87"/>
      <c r="D56" s="87"/>
      <c r="E56" s="87"/>
      <c r="F56" s="87"/>
      <c r="G56" s="88"/>
      <c r="H56" s="89" t="s">
        <v>53</v>
      </c>
      <c r="I56" s="90"/>
      <c r="J56" s="76">
        <v>9</v>
      </c>
      <c r="K56" s="77"/>
      <c r="L56" s="76">
        <v>50</v>
      </c>
      <c r="M56" s="77"/>
      <c r="N56" s="76">
        <f t="shared" si="0"/>
        <v>450</v>
      </c>
      <c r="O56" s="77"/>
      <c r="Q56" s="29"/>
    </row>
    <row r="57" spans="1:17" s="10" customFormat="1" ht="58.5" customHeight="1">
      <c r="A57" s="25">
        <v>3</v>
      </c>
      <c r="B57" s="86" t="s">
        <v>73</v>
      </c>
      <c r="C57" s="87"/>
      <c r="D57" s="87"/>
      <c r="E57" s="87"/>
      <c r="F57" s="87"/>
      <c r="G57" s="88"/>
      <c r="H57" s="89" t="s">
        <v>53</v>
      </c>
      <c r="I57" s="90"/>
      <c r="J57" s="76">
        <v>21</v>
      </c>
      <c r="K57" s="77"/>
      <c r="L57" s="76">
        <v>100</v>
      </c>
      <c r="M57" s="77"/>
      <c r="N57" s="76">
        <f t="shared" si="0"/>
        <v>2100</v>
      </c>
      <c r="O57" s="77"/>
      <c r="Q57" s="29"/>
    </row>
    <row r="58" spans="1:17" s="10" customFormat="1" ht="33.75" customHeight="1">
      <c r="A58" s="25">
        <v>4</v>
      </c>
      <c r="B58" s="86" t="s">
        <v>76</v>
      </c>
      <c r="C58" s="87"/>
      <c r="D58" s="87"/>
      <c r="E58" s="87"/>
      <c r="F58" s="87"/>
      <c r="G58" s="88"/>
      <c r="H58" s="89" t="s">
        <v>77</v>
      </c>
      <c r="I58" s="90"/>
      <c r="J58" s="76">
        <v>5</v>
      </c>
      <c r="K58" s="77"/>
      <c r="L58" s="76">
        <v>200</v>
      </c>
      <c r="M58" s="77"/>
      <c r="N58" s="76">
        <f t="shared" si="0"/>
        <v>1000</v>
      </c>
      <c r="O58" s="77"/>
      <c r="Q58" s="29"/>
    </row>
    <row r="59" spans="1:17" s="10" customFormat="1" ht="33.75" customHeight="1">
      <c r="A59" s="25">
        <v>5</v>
      </c>
      <c r="B59" s="86" t="s">
        <v>74</v>
      </c>
      <c r="C59" s="87"/>
      <c r="D59" s="87"/>
      <c r="E59" s="87"/>
      <c r="F59" s="87"/>
      <c r="G59" s="88"/>
      <c r="H59" s="89" t="s">
        <v>53</v>
      </c>
      <c r="I59" s="90"/>
      <c r="J59" s="76">
        <v>30</v>
      </c>
      <c r="K59" s="77"/>
      <c r="L59" s="76">
        <v>33</v>
      </c>
      <c r="M59" s="77"/>
      <c r="N59" s="76">
        <f>J59*L59</f>
        <v>990</v>
      </c>
      <c r="O59" s="77"/>
      <c r="Q59" s="29"/>
    </row>
    <row r="60" spans="1:17" s="10" customFormat="1" ht="33.75" customHeight="1">
      <c r="A60" s="25">
        <v>6</v>
      </c>
      <c r="B60" s="86" t="s">
        <v>69</v>
      </c>
      <c r="C60" s="87"/>
      <c r="D60" s="87"/>
      <c r="E60" s="87"/>
      <c r="F60" s="87"/>
      <c r="G60" s="88"/>
      <c r="H60" s="89" t="s">
        <v>53</v>
      </c>
      <c r="I60" s="90"/>
      <c r="J60" s="76">
        <v>12</v>
      </c>
      <c r="K60" s="77"/>
      <c r="L60" s="76">
        <v>250</v>
      </c>
      <c r="M60" s="77"/>
      <c r="N60" s="76">
        <f t="shared" si="0"/>
        <v>3000</v>
      </c>
      <c r="O60" s="77"/>
      <c r="Q60" s="29"/>
    </row>
    <row r="61" spans="1:17" s="10" customFormat="1" ht="51" customHeight="1">
      <c r="A61" s="25">
        <v>7</v>
      </c>
      <c r="B61" s="86" t="s">
        <v>75</v>
      </c>
      <c r="C61" s="87"/>
      <c r="D61" s="87"/>
      <c r="E61" s="87"/>
      <c r="F61" s="87"/>
      <c r="G61" s="88"/>
      <c r="H61" s="89" t="s">
        <v>78</v>
      </c>
      <c r="I61" s="90"/>
      <c r="J61" s="76">
        <v>75</v>
      </c>
      <c r="K61" s="77"/>
      <c r="L61" s="84">
        <v>0.8</v>
      </c>
      <c r="M61" s="85"/>
      <c r="N61" s="76">
        <f t="shared" si="0"/>
        <v>60</v>
      </c>
      <c r="O61" s="77"/>
      <c r="Q61" s="29"/>
    </row>
    <row r="62" spans="1:16" s="13" customFormat="1" ht="49.5" customHeight="1">
      <c r="A62" s="74" t="s">
        <v>42</v>
      </c>
      <c r="B62" s="74"/>
      <c r="C62" s="74"/>
      <c r="D62" s="74"/>
      <c r="E62" s="74"/>
      <c r="F62" s="74"/>
      <c r="G62" s="74"/>
      <c r="H62" s="74"/>
      <c r="I62" s="74"/>
      <c r="J62" s="74"/>
      <c r="K62" s="74"/>
      <c r="L62" s="74"/>
      <c r="M62" s="74"/>
      <c r="N62" s="75">
        <f>SUM(N55:N61)</f>
        <v>10300</v>
      </c>
      <c r="O62" s="75"/>
      <c r="P62" s="10"/>
    </row>
    <row r="63" spans="1:16" s="13" customFormat="1" ht="15" customHeight="1">
      <c r="A63" s="46"/>
      <c r="B63" s="46"/>
      <c r="C63" s="46"/>
      <c r="D63" s="46"/>
      <c r="E63" s="46"/>
      <c r="F63" s="46"/>
      <c r="G63" s="46"/>
      <c r="H63" s="46"/>
      <c r="I63" s="46"/>
      <c r="J63" s="46"/>
      <c r="K63" s="46"/>
      <c r="L63" s="46"/>
      <c r="M63" s="46"/>
      <c r="N63" s="47"/>
      <c r="O63" s="47"/>
      <c r="P63" s="10"/>
    </row>
    <row r="64" spans="1:15" s="10" customFormat="1" ht="35.25" customHeight="1">
      <c r="A64" s="53" t="s">
        <v>91</v>
      </c>
      <c r="B64" s="53"/>
      <c r="C64" s="53"/>
      <c r="D64" s="53"/>
      <c r="E64" s="53"/>
      <c r="F64" s="53"/>
      <c r="G64" s="53"/>
      <c r="H64" s="53"/>
      <c r="I64" s="53"/>
      <c r="J64" s="53"/>
      <c r="K64" s="53"/>
      <c r="L64" s="53"/>
      <c r="M64" s="53"/>
      <c r="N64" s="53"/>
      <c r="O64" s="53"/>
    </row>
    <row r="65" spans="1:15" s="10" customFormat="1" ht="117" customHeight="1">
      <c r="A65" s="79" t="s">
        <v>79</v>
      </c>
      <c r="B65" s="58"/>
      <c r="C65" s="58"/>
      <c r="D65" s="58"/>
      <c r="E65" s="58"/>
      <c r="F65" s="58"/>
      <c r="G65" s="58"/>
      <c r="H65" s="58"/>
      <c r="I65" s="58"/>
      <c r="J65" s="58"/>
      <c r="K65" s="58"/>
      <c r="L65" s="58"/>
      <c r="M65" s="58"/>
      <c r="N65" s="58"/>
      <c r="O65" s="58"/>
    </row>
    <row r="66" spans="1:15" s="10" customFormat="1" ht="16.5">
      <c r="A66" s="58"/>
      <c r="B66" s="58"/>
      <c r="C66" s="58"/>
      <c r="D66" s="58"/>
      <c r="E66" s="58"/>
      <c r="F66" s="58"/>
      <c r="G66" s="58"/>
      <c r="H66" s="58"/>
      <c r="I66" s="58"/>
      <c r="J66" s="58"/>
      <c r="K66" s="58"/>
      <c r="L66" s="58"/>
      <c r="M66" s="58"/>
      <c r="N66" s="58"/>
      <c r="O66" s="58"/>
    </row>
    <row r="67" spans="1:15" s="10" customFormat="1" ht="30.75" customHeight="1">
      <c r="A67" s="150" t="s">
        <v>90</v>
      </c>
      <c r="B67" s="150"/>
      <c r="C67" s="150"/>
      <c r="D67" s="150"/>
      <c r="E67" s="150"/>
      <c r="F67" s="150"/>
      <c r="G67" s="150"/>
      <c r="H67" s="150"/>
      <c r="I67" s="150"/>
      <c r="J67" s="150"/>
      <c r="K67" s="150"/>
      <c r="L67" s="150"/>
      <c r="M67" s="150"/>
      <c r="N67" s="150"/>
      <c r="O67" s="150"/>
    </row>
    <row r="68" spans="1:15" s="10" customFormat="1" ht="54" customHeight="1">
      <c r="A68" s="48" t="s">
        <v>9</v>
      </c>
      <c r="B68" s="76" t="s">
        <v>80</v>
      </c>
      <c r="C68" s="80"/>
      <c r="D68" s="77"/>
      <c r="E68" s="76" t="s">
        <v>81</v>
      </c>
      <c r="F68" s="80"/>
      <c r="G68" s="77"/>
      <c r="H68" s="76" t="s">
        <v>82</v>
      </c>
      <c r="I68" s="80"/>
      <c r="J68" s="77"/>
      <c r="K68" s="76" t="s">
        <v>83</v>
      </c>
      <c r="L68" s="80"/>
      <c r="M68" s="77"/>
      <c r="N68" s="76" t="s">
        <v>84</v>
      </c>
      <c r="O68" s="77"/>
    </row>
    <row r="69" spans="1:15" s="10" customFormat="1" ht="42.75" customHeight="1">
      <c r="A69" s="49">
        <v>1</v>
      </c>
      <c r="B69" s="76" t="s">
        <v>85</v>
      </c>
      <c r="C69" s="80"/>
      <c r="D69" s="77"/>
      <c r="E69" s="76" t="s">
        <v>89</v>
      </c>
      <c r="F69" s="80"/>
      <c r="G69" s="77"/>
      <c r="H69" s="76" t="s">
        <v>86</v>
      </c>
      <c r="I69" s="80"/>
      <c r="J69" s="77"/>
      <c r="K69" s="76">
        <v>1000</v>
      </c>
      <c r="L69" s="80"/>
      <c r="M69" s="77"/>
      <c r="N69" s="76"/>
      <c r="O69" s="77"/>
    </row>
    <row r="70" spans="1:15" s="10" customFormat="1" ht="48" customHeight="1">
      <c r="A70" s="49">
        <v>2</v>
      </c>
      <c r="B70" s="76" t="s">
        <v>87</v>
      </c>
      <c r="C70" s="80"/>
      <c r="D70" s="77"/>
      <c r="E70" s="76" t="s">
        <v>88</v>
      </c>
      <c r="F70" s="80"/>
      <c r="G70" s="77"/>
      <c r="H70" s="76" t="s">
        <v>86</v>
      </c>
      <c r="I70" s="80"/>
      <c r="J70" s="77"/>
      <c r="K70" s="76">
        <v>990</v>
      </c>
      <c r="L70" s="80"/>
      <c r="M70" s="77"/>
      <c r="N70" s="76"/>
      <c r="O70" s="77"/>
    </row>
    <row r="71" spans="1:14" s="10" customFormat="1" ht="21.75" customHeight="1">
      <c r="A71" s="73" t="s">
        <v>35</v>
      </c>
      <c r="B71" s="73"/>
      <c r="C71" s="73"/>
      <c r="D71" s="73"/>
      <c r="E71" s="78"/>
      <c r="F71" s="78"/>
      <c r="G71" s="78"/>
      <c r="H71" s="78"/>
      <c r="I71" s="78"/>
      <c r="J71" s="78"/>
      <c r="K71" s="78"/>
      <c r="L71" s="78"/>
      <c r="M71" s="78"/>
      <c r="N71" s="78"/>
    </row>
    <row r="72" spans="1:15" s="10" customFormat="1" ht="296.25" customHeight="1">
      <c r="A72" s="132" t="s">
        <v>92</v>
      </c>
      <c r="B72" s="132"/>
      <c r="C72" s="132"/>
      <c r="D72" s="132"/>
      <c r="E72" s="132"/>
      <c r="F72" s="132"/>
      <c r="G72" s="132"/>
      <c r="H72" s="132"/>
      <c r="I72" s="132"/>
      <c r="J72" s="132"/>
      <c r="K72" s="132"/>
      <c r="L72" s="132"/>
      <c r="M72" s="132"/>
      <c r="N72" s="132"/>
      <c r="O72" s="45"/>
    </row>
    <row r="73" spans="1:15" s="10" customFormat="1" ht="17.25" customHeight="1">
      <c r="A73" s="132"/>
      <c r="B73" s="132"/>
      <c r="C73" s="132"/>
      <c r="D73" s="132"/>
      <c r="E73" s="132"/>
      <c r="F73" s="132"/>
      <c r="G73" s="132"/>
      <c r="H73" s="132"/>
      <c r="I73" s="132"/>
      <c r="J73" s="132"/>
      <c r="K73" s="132"/>
      <c r="L73" s="132"/>
      <c r="M73" s="132"/>
      <c r="N73" s="132"/>
      <c r="O73" s="45"/>
    </row>
    <row r="74" spans="1:15" s="10" customFormat="1" ht="100.5" customHeight="1">
      <c r="A74" s="54"/>
      <c r="B74" s="54"/>
      <c r="C74" s="54"/>
      <c r="D74" s="54"/>
      <c r="E74" s="54"/>
      <c r="F74" s="54"/>
      <c r="G74" s="54"/>
      <c r="H74" s="54"/>
      <c r="I74" s="54"/>
      <c r="J74" s="54"/>
      <c r="K74" s="54"/>
      <c r="L74" s="54"/>
      <c r="M74" s="54"/>
      <c r="N74" s="54"/>
      <c r="O74" s="44"/>
    </row>
    <row r="75" spans="1:15" s="10" customFormat="1" ht="42.75" customHeight="1">
      <c r="A75" s="53"/>
      <c r="B75" s="53"/>
      <c r="C75" s="53"/>
      <c r="D75" s="53"/>
      <c r="E75" s="53"/>
      <c r="F75" s="53"/>
      <c r="G75" s="53"/>
      <c r="H75" s="53"/>
      <c r="I75" s="53"/>
      <c r="J75" s="53"/>
      <c r="K75" s="53"/>
      <c r="L75" s="53"/>
      <c r="M75" s="53"/>
      <c r="N75" s="53"/>
      <c r="O75" s="44"/>
    </row>
    <row r="76" s="10" customFormat="1" ht="16.5" hidden="1">
      <c r="A76" s="12"/>
    </row>
    <row r="77" spans="1:6" s="10" customFormat="1" ht="16.5" hidden="1">
      <c r="A77" s="12"/>
      <c r="B77" s="58"/>
      <c r="C77" s="58"/>
      <c r="D77" s="58"/>
      <c r="E77" s="58"/>
      <c r="F77" s="58"/>
    </row>
    <row r="78" spans="1:15" s="10" customFormat="1" ht="106.5" customHeight="1">
      <c r="A78" s="53"/>
      <c r="B78" s="53"/>
      <c r="C78" s="53"/>
      <c r="D78" s="53"/>
      <c r="E78" s="53"/>
      <c r="F78" s="53"/>
      <c r="G78" s="53"/>
      <c r="H78" s="53"/>
      <c r="I78" s="53"/>
      <c r="J78" s="53"/>
      <c r="K78" s="53"/>
      <c r="L78" s="53"/>
      <c r="M78" s="53"/>
      <c r="N78" s="53"/>
      <c r="O78" s="53"/>
    </row>
    <row r="79" spans="1:5" s="10" customFormat="1" ht="16.5">
      <c r="A79" s="12"/>
      <c r="B79" s="58"/>
      <c r="C79" s="58"/>
      <c r="D79" s="58"/>
      <c r="E79" s="58"/>
    </row>
    <row r="80" spans="1:15" s="10" customFormat="1" ht="225.75" customHeight="1">
      <c r="A80" s="53"/>
      <c r="B80" s="53"/>
      <c r="C80" s="53"/>
      <c r="D80" s="53"/>
      <c r="E80" s="53"/>
      <c r="F80" s="53"/>
      <c r="G80" s="53"/>
      <c r="H80" s="53"/>
      <c r="I80" s="53"/>
      <c r="J80" s="53"/>
      <c r="K80" s="53"/>
      <c r="L80" s="53"/>
      <c r="M80" s="53"/>
      <c r="N80" s="53"/>
      <c r="O80" s="53"/>
    </row>
    <row r="81" s="10" customFormat="1" ht="16.5">
      <c r="A81" s="12"/>
    </row>
    <row r="82" spans="1:14" ht="36" customHeight="1">
      <c r="A82" s="54"/>
      <c r="B82" s="54"/>
      <c r="C82" s="54"/>
      <c r="D82" s="54"/>
      <c r="E82" s="54"/>
      <c r="F82" s="54"/>
      <c r="G82" s="54"/>
      <c r="H82" s="54"/>
      <c r="I82" s="54"/>
      <c r="J82" s="54"/>
      <c r="K82" s="54"/>
      <c r="L82" s="54"/>
      <c r="M82" s="54"/>
      <c r="N82" s="54"/>
    </row>
    <row r="84" spans="1:14" s="9" customFormat="1" ht="80.25" customHeight="1">
      <c r="A84" s="57"/>
      <c r="B84" s="57"/>
      <c r="C84" s="57"/>
      <c r="D84" s="56"/>
      <c r="E84" s="56"/>
      <c r="F84" s="56"/>
      <c r="G84" s="56"/>
      <c r="H84" s="56"/>
      <c r="I84" s="56"/>
      <c r="J84" s="56"/>
      <c r="K84" s="56"/>
      <c r="L84" s="56"/>
      <c r="M84" s="56"/>
      <c r="N84" s="56"/>
    </row>
    <row r="85" spans="1:12" s="10" customFormat="1" ht="16.5">
      <c r="A85" s="12"/>
      <c r="I85" s="14"/>
      <c r="J85" s="55"/>
      <c r="K85" s="55"/>
      <c r="L85" s="55"/>
    </row>
    <row r="86" s="10" customFormat="1" ht="16.5">
      <c r="A86" s="12"/>
    </row>
    <row r="87" spans="1:4" s="10" customFormat="1" ht="16.5">
      <c r="A87" s="12"/>
      <c r="D87" s="10" t="s">
        <v>27</v>
      </c>
    </row>
    <row r="88" s="10" customFormat="1" ht="16.5">
      <c r="A88" s="12"/>
    </row>
    <row r="89" s="10" customFormat="1" ht="16.5">
      <c r="A89" s="12"/>
    </row>
    <row r="90" s="10" customFormat="1" ht="16.5">
      <c r="A90" s="12"/>
    </row>
    <row r="91" s="10" customFormat="1" ht="16.5">
      <c r="A91" s="12"/>
    </row>
    <row r="92" s="10" customFormat="1" ht="16.5">
      <c r="A92" s="12"/>
    </row>
    <row r="93" s="10" customFormat="1" ht="16.5">
      <c r="A93" s="12"/>
    </row>
    <row r="94" s="10" customFormat="1" ht="16.5">
      <c r="A94" s="12"/>
    </row>
  </sheetData>
  <sheetProtection/>
  <mergeCells count="134">
    <mergeCell ref="B70:D70"/>
    <mergeCell ref="E69:G69"/>
    <mergeCell ref="E70:G70"/>
    <mergeCell ref="H69:J69"/>
    <mergeCell ref="H70:J70"/>
    <mergeCell ref="B69:D69"/>
    <mergeCell ref="K70:M70"/>
    <mergeCell ref="N68:O68"/>
    <mergeCell ref="N69:O69"/>
    <mergeCell ref="N70:O70"/>
    <mergeCell ref="K68:M68"/>
    <mergeCell ref="K69:M69"/>
    <mergeCell ref="A67:O67"/>
    <mergeCell ref="N57:O57"/>
    <mergeCell ref="N58:O58"/>
    <mergeCell ref="N59:O59"/>
    <mergeCell ref="B60:G60"/>
    <mergeCell ref="H60:I60"/>
    <mergeCell ref="J60:K60"/>
    <mergeCell ref="L60:M60"/>
    <mergeCell ref="N60:O60"/>
    <mergeCell ref="J57:K57"/>
    <mergeCell ref="J58:K58"/>
    <mergeCell ref="J59:K59"/>
    <mergeCell ref="L57:M57"/>
    <mergeCell ref="L58:M58"/>
    <mergeCell ref="L59:M59"/>
    <mergeCell ref="B57:G57"/>
    <mergeCell ref="B58:G58"/>
    <mergeCell ref="B59:G59"/>
    <mergeCell ref="H57:I57"/>
    <mergeCell ref="H58:I58"/>
    <mergeCell ref="H59:I59"/>
    <mergeCell ref="B7:N8"/>
    <mergeCell ref="B55:G55"/>
    <mergeCell ref="H55:I55"/>
    <mergeCell ref="J55:K55"/>
    <mergeCell ref="L55:M55"/>
    <mergeCell ref="N55:O55"/>
    <mergeCell ref="G47:H47"/>
    <mergeCell ref="B47:F47"/>
    <mergeCell ref="G45:H45"/>
    <mergeCell ref="K45:L45"/>
    <mergeCell ref="A72:N73"/>
    <mergeCell ref="B44:F44"/>
    <mergeCell ref="M46:N46"/>
    <mergeCell ref="I46:J46"/>
    <mergeCell ref="C46:F46"/>
    <mergeCell ref="K44:L44"/>
    <mergeCell ref="M44:N44"/>
    <mergeCell ref="I44:J44"/>
    <mergeCell ref="C45:F45"/>
    <mergeCell ref="M45:N45"/>
    <mergeCell ref="I47:J47"/>
    <mergeCell ref="K47:L47"/>
    <mergeCell ref="G46:H46"/>
    <mergeCell ref="I45:J45"/>
    <mergeCell ref="A36:O36"/>
    <mergeCell ref="H32:N32"/>
    <mergeCell ref="B29:M29"/>
    <mergeCell ref="H33:N33"/>
    <mergeCell ref="B35:N35"/>
    <mergeCell ref="B38:C38"/>
    <mergeCell ref="B40:C40"/>
    <mergeCell ref="G44:H44"/>
    <mergeCell ref="A43:N43"/>
    <mergeCell ref="B42:N42"/>
    <mergeCell ref="B39:C39"/>
    <mergeCell ref="J1:N1"/>
    <mergeCell ref="L4:N4"/>
    <mergeCell ref="J21:K21"/>
    <mergeCell ref="A2:O2"/>
    <mergeCell ref="B9:N9"/>
    <mergeCell ref="B6:N6"/>
    <mergeCell ref="H16:I16"/>
    <mergeCell ref="B18:G18"/>
    <mergeCell ref="C12:G12"/>
    <mergeCell ref="B14:G14"/>
    <mergeCell ref="J20:K20"/>
    <mergeCell ref="B21:I21"/>
    <mergeCell ref="B24:N24"/>
    <mergeCell ref="H51:I52"/>
    <mergeCell ref="K46:L46"/>
    <mergeCell ref="M47:N47"/>
    <mergeCell ref="A49:N49"/>
    <mergeCell ref="B25:N25"/>
    <mergeCell ref="B20:I20"/>
    <mergeCell ref="B37:C37"/>
    <mergeCell ref="A53:O53"/>
    <mergeCell ref="J51:K52"/>
    <mergeCell ref="L51:M52"/>
    <mergeCell ref="N51:O52"/>
    <mergeCell ref="A51:A52"/>
    <mergeCell ref="B51:G52"/>
    <mergeCell ref="B54:O54"/>
    <mergeCell ref="J61:K61"/>
    <mergeCell ref="L61:M61"/>
    <mergeCell ref="B61:G61"/>
    <mergeCell ref="H61:I61"/>
    <mergeCell ref="B56:G56"/>
    <mergeCell ref="H56:I56"/>
    <mergeCell ref="J56:K56"/>
    <mergeCell ref="L56:M56"/>
    <mergeCell ref="N56:O56"/>
    <mergeCell ref="A71:D71"/>
    <mergeCell ref="A62:M62"/>
    <mergeCell ref="N62:O62"/>
    <mergeCell ref="N61:O61"/>
    <mergeCell ref="E71:N71"/>
    <mergeCell ref="A65:O66"/>
    <mergeCell ref="A64:O64"/>
    <mergeCell ref="B68:D68"/>
    <mergeCell ref="E68:G68"/>
    <mergeCell ref="H68:J68"/>
    <mergeCell ref="K10:O10"/>
    <mergeCell ref="K11:O11"/>
    <mergeCell ref="B32:G33"/>
    <mergeCell ref="A32:A33"/>
    <mergeCell ref="A28:O28"/>
    <mergeCell ref="B31:G31"/>
    <mergeCell ref="H31:N31"/>
    <mergeCell ref="B27:N27"/>
    <mergeCell ref="C16:G16"/>
    <mergeCell ref="C15:J15"/>
    <mergeCell ref="A75:N75"/>
    <mergeCell ref="A74:N74"/>
    <mergeCell ref="J85:L85"/>
    <mergeCell ref="D84:N84"/>
    <mergeCell ref="A84:C84"/>
    <mergeCell ref="A82:N82"/>
    <mergeCell ref="A80:O80"/>
    <mergeCell ref="B79:E79"/>
    <mergeCell ref="A78:O78"/>
    <mergeCell ref="B77:F77"/>
  </mergeCells>
  <printOptions/>
  <pageMargins left="0.1968503937007874" right="0.1968503937007874" top="0.2755905511811024" bottom="0.1968503937007874" header="0.2755905511811024"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Admin</cp:lastModifiedBy>
  <cp:lastPrinted>2011-12-29T12:21:34Z</cp:lastPrinted>
  <dcterms:created xsi:type="dcterms:W3CDTF">2006-03-09T08:22:12Z</dcterms:created>
  <dcterms:modified xsi:type="dcterms:W3CDTF">2011-12-29T12:24:40Z</dcterms:modified>
  <cp:category/>
  <cp:version/>
  <cp:contentType/>
  <cp:contentStatus/>
</cp:coreProperties>
</file>